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C:\Users\gcanahuati\AppData\Local\Microsoft\Windows\INetCache\Content.Outlook\2QLVGZR9\"/>
    </mc:Choice>
  </mc:AlternateContent>
  <bookViews>
    <workbookView xWindow="570" yWindow="345" windowWidth="18630" windowHeight="7140"/>
  </bookViews>
  <sheets>
    <sheet name="Supplier Profile - To Complete" sheetId="1" r:id="rId1"/>
    <sheet name="Summary of Buyer Profiles" sheetId="4" r:id="rId2"/>
    <sheet name="Drop-down tabs" sheetId="3" state="hidden" r:id="rId3"/>
  </sheets>
  <calcPr calcId="162913"/>
</workbook>
</file>

<file path=xl/calcChain.xml><?xml version="1.0" encoding="utf-8"?>
<calcChain xmlns="http://schemas.openxmlformats.org/spreadsheetml/2006/main">
  <c r="D105" i="1" l="1"/>
</calcChain>
</file>

<file path=xl/comments1.xml><?xml version="1.0" encoding="utf-8"?>
<comments xmlns="http://schemas.openxmlformats.org/spreadsheetml/2006/main">
  <authors>
    <author>Koch, Anke</author>
  </authors>
  <commentList>
    <comment ref="D11" authorId="0" shapeId="0">
      <text>
        <r>
          <rPr>
            <b/>
            <sz val="9"/>
            <color indexed="81"/>
            <rFont val="Segoe UI"/>
            <family val="2"/>
          </rPr>
          <t>Very impotant to buyers</t>
        </r>
        <r>
          <rPr>
            <sz val="9"/>
            <color indexed="81"/>
            <rFont val="Segoe UI"/>
            <family val="2"/>
          </rPr>
          <t xml:space="preserve">
</t>
        </r>
      </text>
    </comment>
    <comment ref="D12" authorId="0" shapeId="0">
      <text>
        <r>
          <rPr>
            <b/>
            <sz val="9"/>
            <color indexed="81"/>
            <rFont val="Segoe UI"/>
            <family val="2"/>
          </rPr>
          <t>Please specify company name</t>
        </r>
        <r>
          <rPr>
            <sz val="9"/>
            <color indexed="81"/>
            <rFont val="Segoe UI"/>
            <family val="2"/>
          </rPr>
          <t xml:space="preserve">
</t>
        </r>
      </text>
    </comment>
  </commentList>
</comments>
</file>

<file path=xl/sharedStrings.xml><?xml version="1.0" encoding="utf-8"?>
<sst xmlns="http://schemas.openxmlformats.org/spreadsheetml/2006/main" count="687" uniqueCount="448">
  <si>
    <t>Country</t>
  </si>
  <si>
    <t>ISO 9001</t>
  </si>
  <si>
    <t>Short Profile Supplier</t>
  </si>
  <si>
    <t>Company Name</t>
  </si>
  <si>
    <t>Number Employees</t>
  </si>
  <si>
    <t>Turnover in EUR</t>
  </si>
  <si>
    <t>E-Mail Address</t>
  </si>
  <si>
    <t>Company Webpage</t>
  </si>
  <si>
    <r>
      <t xml:space="preserve">Reference Customer in D-A-CH-Region </t>
    </r>
    <r>
      <rPr>
        <sz val="11"/>
        <color rgb="FFFF0000"/>
        <rFont val="Calibri"/>
        <family val="2"/>
        <scheme val="minor"/>
      </rPr>
      <t>*</t>
    </r>
    <r>
      <rPr>
        <sz val="11"/>
        <color theme="1"/>
        <rFont val="Calibri"/>
        <family val="2"/>
        <scheme val="minor"/>
      </rPr>
      <t xml:space="preserve"> </t>
    </r>
  </si>
  <si>
    <r>
      <t>Your business sector</t>
    </r>
    <r>
      <rPr>
        <sz val="11"/>
        <color rgb="FFFF0000"/>
        <rFont val="Calibri"/>
        <family val="2"/>
        <scheme val="minor"/>
      </rPr>
      <t xml:space="preserve"> **</t>
    </r>
  </si>
  <si>
    <r>
      <t xml:space="preserve">Commodities / Main Products </t>
    </r>
    <r>
      <rPr>
        <sz val="11"/>
        <color rgb="FFFF0000"/>
        <rFont val="Calibri"/>
        <family val="2"/>
        <scheme val="minor"/>
      </rPr>
      <t>***</t>
    </r>
  </si>
  <si>
    <t>Export Share (%)</t>
  </si>
  <si>
    <t>Filters</t>
  </si>
  <si>
    <t>Coolers</t>
  </si>
  <si>
    <t>Flanges</t>
  </si>
  <si>
    <t>Sheet metal work</t>
  </si>
  <si>
    <t>Casting - min. weight of parts (kg)</t>
  </si>
  <si>
    <t>Casting - max. weight of parts (kg)</t>
  </si>
  <si>
    <t>Aluminium high pressure die casting</t>
  </si>
  <si>
    <t>Cast aluminium</t>
  </si>
  <si>
    <t>Casting - static</t>
  </si>
  <si>
    <t>Casting - centrifugal</t>
  </si>
  <si>
    <t>Spheroidal cast</t>
  </si>
  <si>
    <t>Cast steel</t>
  </si>
  <si>
    <t>Grey cast iron</t>
  </si>
  <si>
    <t>Fittings</t>
  </si>
  <si>
    <t>Electronics</t>
  </si>
  <si>
    <t>Cables</t>
  </si>
  <si>
    <t>PET</t>
  </si>
  <si>
    <t>Dash boards</t>
  </si>
  <si>
    <r>
      <rPr>
        <sz val="10"/>
        <color rgb="FFFF0000"/>
        <rFont val="Calibri"/>
        <family val="2"/>
        <scheme val="minor"/>
      </rPr>
      <t xml:space="preserve">**    </t>
    </r>
    <r>
      <rPr>
        <sz val="10"/>
        <color theme="1"/>
        <rFont val="Calibri"/>
        <family val="2"/>
        <scheme val="minor"/>
      </rPr>
      <t>Automotive, Mechanical Engineering / Mechatronic, Packaging, Medical Engineering, Pharma / Chemistry, Textile, etc.</t>
    </r>
  </si>
  <si>
    <r>
      <rPr>
        <sz val="10"/>
        <color rgb="FFFF0000"/>
        <rFont val="Calibri"/>
        <family val="2"/>
        <scheme val="minor"/>
      </rPr>
      <t xml:space="preserve">***  </t>
    </r>
    <r>
      <rPr>
        <sz val="10"/>
        <color theme="1"/>
        <rFont val="Calibri"/>
        <family val="2"/>
        <scheme val="minor"/>
      </rPr>
      <t>Metal Working, MRO, Foundry, Electrical Engineering / Electronics, Plastics / Synthetics, Packaging, etc.</t>
    </r>
  </si>
  <si>
    <t>Number of German Companies</t>
  </si>
  <si>
    <t xml:space="preserve"> </t>
  </si>
  <si>
    <t>ISO 14001</t>
  </si>
  <si>
    <t>Others</t>
  </si>
  <si>
    <t>please specify</t>
  </si>
  <si>
    <t>Certificates</t>
  </si>
  <si>
    <t>Austria</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</si>
  <si>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</si>
  <si>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</si>
  <si>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</si>
  <si>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</si>
  <si>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</si>
  <si>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</si>
  <si>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</si>
  <si>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</si>
  <si>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</si>
  <si>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</si>
  <si>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</si>
  <si>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</si>
  <si>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</si>
  <si>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</si>
  <si>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</si>
  <si>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</si>
  <si>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</si>
  <si>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</si>
  <si>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</si>
  <si>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</si>
  <si>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</si>
  <si>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</si>
  <si>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</si>
  <si>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</si>
  <si>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 </t>
  </si>
  <si>
    <t>Sweden</t>
  </si>
  <si>
    <t>Kosovo</t>
  </si>
  <si>
    <t>Montenegro</t>
  </si>
  <si>
    <t>Albania</t>
  </si>
  <si>
    <t>Bosnia and Herzegovina</t>
  </si>
  <si>
    <t>Turkey</t>
  </si>
  <si>
    <t>North Macedonia</t>
  </si>
  <si>
    <t>Egypt</t>
  </si>
  <si>
    <t>Libya</t>
  </si>
  <si>
    <t>Morocco</t>
  </si>
  <si>
    <t>Sudan</t>
  </si>
  <si>
    <t>Tunisia</t>
  </si>
  <si>
    <t>Western Sahara</t>
  </si>
  <si>
    <t>Algeria</t>
  </si>
  <si>
    <t>First name and last name (Contact Person)</t>
  </si>
  <si>
    <t>Communication Language</t>
  </si>
  <si>
    <t>English</t>
  </si>
  <si>
    <t>German</t>
  </si>
  <si>
    <t>English &amp; German</t>
  </si>
  <si>
    <t>Phone Number (please add country code)</t>
  </si>
  <si>
    <t>(+  )</t>
  </si>
  <si>
    <t>yes</t>
  </si>
  <si>
    <t>no</t>
  </si>
  <si>
    <t>Country Europe</t>
  </si>
  <si>
    <t>North Africa</t>
  </si>
  <si>
    <t>Language</t>
  </si>
  <si>
    <t>Yes/No</t>
  </si>
  <si>
    <t>Company Contact Information</t>
  </si>
  <si>
    <t>Company Overall Profile</t>
  </si>
  <si>
    <t>Machine building</t>
  </si>
  <si>
    <t>EN 1090</t>
  </si>
  <si>
    <t>Gearboxes</t>
  </si>
  <si>
    <t>Constructions</t>
  </si>
  <si>
    <t>N/A</t>
  </si>
  <si>
    <t>Same as E3-4</t>
  </si>
  <si>
    <t>x</t>
  </si>
  <si>
    <t>Welding /parts</t>
  </si>
  <si>
    <t>0-5%</t>
  </si>
  <si>
    <t>5-10%</t>
  </si>
  <si>
    <t>10-20%</t>
  </si>
  <si>
    <t>20-30%</t>
  </si>
  <si>
    <t>30-40%</t>
  </si>
  <si>
    <t>40-50%</t>
  </si>
  <si>
    <t>50-60%</t>
  </si>
  <si>
    <t>60-70%</t>
  </si>
  <si>
    <t>70-80%</t>
  </si>
  <si>
    <t>80-90%</t>
  </si>
  <si>
    <t>90-100%</t>
  </si>
  <si>
    <t>Forging /parts</t>
  </si>
  <si>
    <t>Metal work &amp; parts</t>
  </si>
  <si>
    <t>Turning &amp; Milling</t>
  </si>
  <si>
    <t>Casting</t>
  </si>
  <si>
    <t>Filters &amp; Coolers</t>
  </si>
  <si>
    <t>Other</t>
  </si>
  <si>
    <t xml:space="preserve">Comments / special details </t>
  </si>
  <si>
    <t>Comments</t>
  </si>
  <si>
    <t>Metal Sector</t>
  </si>
  <si>
    <t>Plastic Sector</t>
  </si>
  <si>
    <t>Electronic Sector</t>
  </si>
  <si>
    <t>Surface Treatment</t>
  </si>
  <si>
    <t>Other Materials</t>
  </si>
  <si>
    <t>Chemicals, textiles, wood &amp; glass</t>
  </si>
  <si>
    <t>Chemicals</t>
  </si>
  <si>
    <t>Paper</t>
  </si>
  <si>
    <t>Wood</t>
  </si>
  <si>
    <t>Glass</t>
  </si>
  <si>
    <t>Technical Textiles</t>
  </si>
  <si>
    <t>Packaging</t>
  </si>
  <si>
    <t>Plastic work &amp; parts</t>
  </si>
  <si>
    <t>Industrial automation</t>
  </si>
  <si>
    <t>Engineering</t>
  </si>
  <si>
    <t>IT</t>
  </si>
  <si>
    <t>Design</t>
  </si>
  <si>
    <t>Logistic services</t>
  </si>
  <si>
    <t>Coating &amp; treatment</t>
  </si>
  <si>
    <t>Painting, blasting, heat treatment, coating, galvinising, etc.</t>
  </si>
  <si>
    <t>Answers:</t>
  </si>
  <si>
    <r>
      <rPr>
        <b/>
        <u/>
        <sz val="11"/>
        <color theme="1"/>
        <rFont val="Calibri"/>
        <family val="2"/>
        <scheme val="minor"/>
      </rPr>
      <t>Short Profile:</t>
    </r>
    <r>
      <rPr>
        <b/>
        <sz val="11"/>
        <color theme="1"/>
        <rFont val="Calibri"/>
        <family val="2"/>
        <scheme val="minor"/>
      </rPr>
      <t xml:space="preserve"> Supplier</t>
    </r>
  </si>
  <si>
    <t>Last years turnover in EUR</t>
  </si>
  <si>
    <t>Number of employees</t>
  </si>
  <si>
    <t>Company name</t>
  </si>
  <si>
    <t>Communication language</t>
  </si>
  <si>
    <t>E-Mail address</t>
  </si>
  <si>
    <t>Company website</t>
  </si>
  <si>
    <t>Your company focus "Mass Production", "Single produduction" or "both"?</t>
  </si>
  <si>
    <t>Both</t>
  </si>
  <si>
    <t>Mass production</t>
  </si>
  <si>
    <t>If you selected "Unit and/or Batch Production", please specify parts</t>
  </si>
  <si>
    <t>Your company focus 
(mass production; unit and/-or batch production; both)?</t>
  </si>
  <si>
    <t>Unit and/-or Batch production</t>
  </si>
  <si>
    <t xml:space="preserve">Country </t>
  </si>
  <si>
    <t>BPW Bergische Achsen KG</t>
  </si>
  <si>
    <t>Dürr Systems AG</t>
  </si>
  <si>
    <t>Mitsubishi Hitachi Power Systems Europe GmbH</t>
  </si>
  <si>
    <t>Paul Wiegand GmbH</t>
  </si>
  <si>
    <t xml:space="preserve">Do you produce for the automotive industry? </t>
  </si>
  <si>
    <t xml:space="preserve">Yes - Directly </t>
  </si>
  <si>
    <t>Yes - Indirectly</t>
  </si>
  <si>
    <t>No</t>
  </si>
  <si>
    <t xml:space="preserve">Company Name </t>
  </si>
  <si>
    <t>Employees within your company</t>
  </si>
  <si>
    <t>Employees within your Procurement Organisation</t>
  </si>
  <si>
    <t>Turnover of your company in EUR</t>
  </si>
  <si>
    <t>Purchasing Volume</t>
  </si>
  <si>
    <t>Company Website</t>
  </si>
  <si>
    <t xml:space="preserve">What is the Company’s Industry / Business Sector </t>
  </si>
  <si>
    <t>Other products of current interest</t>
  </si>
  <si>
    <t>Interested in mass production or single drawing parts</t>
  </si>
  <si>
    <t>Which certificates are a must have for a supplier?</t>
  </si>
  <si>
    <t xml:space="preserve">Suppliers minimum export share (%) </t>
  </si>
  <si>
    <t>Expected turnover of the supplier company in EUR</t>
  </si>
  <si>
    <t>Minimum employees the supplier company should have</t>
  </si>
  <si>
    <t>please list all other products and specifications you are currently looking for</t>
  </si>
  <si>
    <t>single drawing parts</t>
  </si>
  <si>
    <t>not important</t>
  </si>
  <si>
    <t>1.500 Germany, 7.000 worldwide</t>
  </si>
  <si>
    <t>Commercial vehicles, axles for trailers (trucks)</t>
  </si>
  <si>
    <t>yes: serial production, not project
- forging parts (from 3kg - 25kg) --&gt; machined and not machined
- castings --&gt; grey and spheroidal (from 15kg - 80kg) machined and not machined
- cold and warm extrusions parts (screws/nuts/bolts) (M20-M28)
- stamping in serial production 
- tubes for axles (minimum diameter 146mm)
--&gt; no weldings or steel constructions, less milled parts</t>
  </si>
  <si>
    <t>yes: serial production, not project
- sealings and bushes (steel rubber bushes)
- vulcanization and moulding
--&gt; no motors, cable wires…</t>
  </si>
  <si>
    <t xml:space="preserve">yes: serial production, not project
- cold and warm extrusions parts (screws/nuts/bolts) (M20-M28)
</t>
  </si>
  <si>
    <t>- rolled metal bushes
- multi-leaf springs
- stell rubber bushings
- wire bednings parts (for brakes)</t>
  </si>
  <si>
    <t>we have specific works standards, but these can only be checked in individual cases (do not observe them)</t>
  </si>
  <si>
    <t>mass production</t>
  </si>
  <si>
    <t>advantageous but not necessary at any time</t>
  </si>
  <si>
    <t>Single drawing parts</t>
  </si>
  <si>
    <t>Chr. Karl Siebenwurst GmbH &amp; Co. KG</t>
  </si>
  <si>
    <t>Mould manufacturer, specialized for automotive industry</t>
  </si>
  <si>
    <t xml:space="preserve">yes, mainly for subcontracting
1)Subcontracting for big parts up to 2500x1800 (5-axis-machining, Erosion,  Deep-hole-boring, sufrace treatmenet as Polishing, Hardening, Graining,…)
2) Mould plates / mould frames / ... 
</t>
  </si>
  <si>
    <t>yes,
1) Standard parts for tools, enjector pins as example (norm/standard parts)
2) Mould plates / mould frames / ... 
3) Raw materials (tool steel, aluminium)</t>
  </si>
  <si>
    <t>Raw materials (big blocks) for tools (mainly 1.2312, 1.2738, 1.2738HH and 1.2343 ESU)</t>
  </si>
  <si>
    <t>We work only with 3D data which can provided as STEP, Catia V5 and some other files. Further we use a color table to set the tolerances for different surfaces and parts which would provided to potential suppliers.</t>
  </si>
  <si>
    <t>single parts, mainly between 1 and 10 pcs.</t>
  </si>
  <si>
    <t>ISO9001 should be, but is absolutely necessary</t>
  </si>
  <si>
    <t>free</t>
  </si>
  <si>
    <t>not necessary</t>
  </si>
  <si>
    <t>Automotive Plant Business</t>
  </si>
  <si>
    <t>Sheet Metal Fabrication, Steelwork, Module Air Ducts, Pipework and Tanks</t>
  </si>
  <si>
    <r>
      <t xml:space="preserve">NB: By sending back completed RFI supplier profile, you give us permission to 
forward this profile and information to potential partners &amp; buyers.
</t>
    </r>
    <r>
      <rPr>
        <b/>
        <i/>
        <sz val="10"/>
        <rFont val="Calibri"/>
        <family val="2"/>
        <scheme val="minor"/>
      </rPr>
      <t xml:space="preserve">Please complete in </t>
    </r>
    <r>
      <rPr>
        <b/>
        <i/>
        <u/>
        <sz val="10"/>
        <rFont val="Calibri"/>
        <family val="2"/>
        <scheme val="minor"/>
      </rPr>
      <t>English</t>
    </r>
    <r>
      <rPr>
        <b/>
        <i/>
        <sz val="10"/>
        <rFont val="Calibri"/>
        <family val="2"/>
        <scheme val="minor"/>
      </rPr>
      <t xml:space="preserve"> and send it back in </t>
    </r>
    <r>
      <rPr>
        <b/>
        <i/>
        <u/>
        <sz val="10"/>
        <rFont val="Calibri"/>
        <family val="2"/>
        <scheme val="minor"/>
      </rPr>
      <t>Excel Format</t>
    </r>
  </si>
  <si>
    <t>EN 1090 exc. 2 for steelwork</t>
  </si>
  <si>
    <t>Hüppe GmbH</t>
  </si>
  <si>
    <t>Shower Enclosure</t>
  </si>
  <si>
    <t>Aluminum profiles for sanitary industry.</t>
  </si>
  <si>
    <t>Yes, specs will be provided to potential suppliers after confidentiality agreement</t>
  </si>
  <si>
    <t xml:space="preserve">Knauf </t>
  </si>
  <si>
    <t>Building Materials Industry</t>
  </si>
  <si>
    <t>Yes, silicon tubes</t>
  </si>
  <si>
    <t>heat exchanger, dosing units, coal bearings, taper belts</t>
  </si>
  <si>
    <t>English language is mandatory</t>
  </si>
  <si>
    <t>nothing</t>
  </si>
  <si>
    <t>Germany, Czech Republic</t>
  </si>
  <si>
    <t>Leifheit AG</t>
  </si>
  <si>
    <t>accessories for household</t>
  </si>
  <si>
    <t xml:space="preserve">Yes. Stamped and welded part, welded tube ,steel wire </t>
  </si>
  <si>
    <t>Yes. Stamped and welded part</t>
  </si>
  <si>
    <t>Yes. O-ring, screws , nuts,washer, connetion acccessoties .</t>
  </si>
  <si>
    <t xml:space="preserve">Yes. Mold construction </t>
  </si>
  <si>
    <t>Yes. Technical textiles</t>
  </si>
  <si>
    <t xml:space="preserve">sheet of metal, steel wire, textile treads </t>
  </si>
  <si>
    <t xml:space="preserve">yes  connecting accessories </t>
  </si>
  <si>
    <t xml:space="preserve"> Germany</t>
  </si>
  <si>
    <t>Energy Industrie, CCGT Plants, Waste to Energy, Industrial Boiler</t>
  </si>
  <si>
    <t>yes, tanks, welded pressure parts, steel structure and Sheet and metal work</t>
  </si>
  <si>
    <t>just motors and switchgears</t>
  </si>
  <si>
    <t>60</t>
  </si>
  <si>
    <t>5</t>
  </si>
  <si>
    <t>We are trading with spare parts for road sweepers, refuse collection vehicles and hydraulic components.</t>
  </si>
  <si>
    <t>yes, all parts of metal Working (especially of milled, pressed, weldes parts)</t>
  </si>
  <si>
    <t>yes, only some parts</t>
  </si>
  <si>
    <t xml:space="preserve">yes, we are interesting </t>
  </si>
  <si>
    <t>cuts of rubber like EPDM; B26 PA 6… / hydraulic components like pumps and cylinders</t>
  </si>
  <si>
    <t>sometimes small quantities up to 10 pieces / sometimes around 200 pieces</t>
  </si>
  <si>
    <t>DIN ISO 9001 would be nice, but not Absolute necessary</t>
  </si>
  <si>
    <t>irrelevant</t>
  </si>
  <si>
    <t>n.a.</t>
  </si>
  <si>
    <t>Germany
Also plants in Czech Republic, China, Mexico, Canada</t>
  </si>
  <si>
    <t>Progress-Werk Oberkirch AG</t>
  </si>
  <si>
    <t>Stamping and assembly of steel/ aluminium parts for Automotive Industry</t>
  </si>
  <si>
    <t>Yes, surface for metal parts (see below)</t>
  </si>
  <si>
    <t xml:space="preserve">cleaning / degreasing of stamping parts (steel or aluminium)
cleanliness requirement: 
metallic and non metallic particles, fibres.
Inhouse labor to analyze the cleanliness would be preferred.
Experience with bonding tests would be preferred.
Information about the cleaning machines (medium, tunnel or basket, size...) </t>
  </si>
  <si>
    <t>preferred IATF 16949
Automotive experience !</t>
  </si>
  <si>
    <t>Experience with German customers would be preferred</t>
  </si>
  <si>
    <t>Depending on project</t>
  </si>
  <si>
    <t>50 employees</t>
  </si>
  <si>
    <t>Proxowell GmbH</t>
  </si>
  <si>
    <t xml:space="preserve">machines for rehabilitation
</t>
  </si>
  <si>
    <t>YES.
Particular weldes parts also turned and milled parts</t>
  </si>
  <si>
    <t xml:space="preserve">We need a lot of welded assemblies including powder surface.
Normally we will order complete truck loads of this parts. All of our parts are recurring articles for years. </t>
  </si>
  <si>
    <t>We need mass production as mentioned above.</t>
  </si>
  <si>
    <t>Iso 13485 will be the best - not less than Iso 9001-2015</t>
  </si>
  <si>
    <t xml:space="preserve">ISO 13485  </t>
  </si>
  <si>
    <t>Recaro Aircraft Seating</t>
  </si>
  <si>
    <t>TBD</t>
  </si>
  <si>
    <t>Aircraft Seats</t>
  </si>
  <si>
    <t xml:space="preserve">both / Im looking for eastern Euro. Supplier for complex assemblies </t>
  </si>
  <si>
    <t>Tetra Pak</t>
  </si>
  <si>
    <t xml:space="preserve">Food Industry
</t>
  </si>
  <si>
    <t>Yes, Mechanical and Electrical Installation of Food Machinery/Plant solutions and Stainless Steel Equipment like tanks and equipment, platforms, frames for Food Production</t>
  </si>
  <si>
    <t>Yes , Industrial Automation and Engineering for Food Industry</t>
  </si>
  <si>
    <t>Machines and Equipment for Food Production</t>
  </si>
  <si>
    <t>We require suppliers which are able to cover GMP, DIN EN ISP 9606-1 / DIN EN ISO 3834-2 / EN 1090, EHDG (Hygienic Requirements) and OHS (SCC, VCA, OHSAS) dependent on Category</t>
  </si>
  <si>
    <t>No mass production but combination of low volume and bespoke equipment for projects</t>
  </si>
  <si>
    <t>GMP, DIN EN ISP 9606-1 / DIN EN ISO 3834-2 / EN 1090, EHDG (Hygienic Requirements)</t>
  </si>
  <si>
    <t>Truetzschler Nonwovens</t>
  </si>
  <si>
    <t>Production of Machines for Production of Nonwovens // Textile Industry</t>
  </si>
  <si>
    <t>Laser-cut/bend/welded parts; sheet metal construction (metal thickness 1,5 - 15 mm), carbon &amp; stainless steel; low to medium lot sizes; iron gravity castings</t>
  </si>
  <si>
    <t>Blowers and fans for industrial heating chambers</t>
  </si>
  <si>
    <t>We do very customized machines for our customers, so out lot-sizes are small and vary often</t>
  </si>
  <si>
    <t>1 - 100 mio EUR</t>
  </si>
  <si>
    <t>Stanley Engineered Fastening Tucker GmbH</t>
  </si>
  <si>
    <t xml:space="preserve">Automotive assembly equipment 
</t>
  </si>
  <si>
    <t>yes:
milled/grinded, turned, tubes, metall injected, assembly, metall sheets, surface treatments</t>
  </si>
  <si>
    <t>yes:
Motors, PCBA, cable/wire harnesses, sensors, power transformers</t>
  </si>
  <si>
    <t>Project based business</t>
  </si>
  <si>
    <t xml:space="preserve">single drawing parts </t>
  </si>
  <si>
    <t>Optima materials management GmbH</t>
  </si>
  <si>
    <t>Contacting/ parts</t>
  </si>
  <si>
    <t>Stamping /parts</t>
  </si>
  <si>
    <t>Deep drawing /parts</t>
  </si>
  <si>
    <t>Bending /parts</t>
  </si>
  <si>
    <t>Turning / parts</t>
  </si>
  <si>
    <t>Milling / parts</t>
  </si>
  <si>
    <t>Mould making</t>
  </si>
  <si>
    <t>Tool making</t>
  </si>
  <si>
    <t>Non-material</t>
  </si>
  <si>
    <t>Services</t>
  </si>
  <si>
    <t>Number of Employees 12 months ago</t>
  </si>
  <si>
    <t>Annual Turnover in EUR 12 months ago</t>
  </si>
  <si>
    <r>
      <t xml:space="preserve">In last 12  months, did your company have positive development in terms of product  development/Innovation? </t>
    </r>
    <r>
      <rPr>
        <b/>
        <i/>
        <sz val="11"/>
        <color theme="1"/>
        <rFont val="Calibri"/>
        <family val="2"/>
        <scheme val="minor"/>
      </rPr>
      <t>IF YES, PLEASE SPECIFY HOW</t>
    </r>
  </si>
  <si>
    <r>
      <t xml:space="preserve">In last 12  months, did your company introduce a new IT/digital solution in order to improve the business performance? </t>
    </r>
    <r>
      <rPr>
        <b/>
        <i/>
        <sz val="11"/>
        <color theme="1"/>
        <rFont val="Calibri"/>
        <family val="2"/>
        <scheme val="minor"/>
      </rPr>
      <t>IF YES, PLEASE SPECIFY HOW</t>
    </r>
  </si>
  <si>
    <r>
      <t xml:space="preserve">In last 12  months, from which foreign companies did you receive concrete purchase inquiries for the first time? </t>
    </r>
    <r>
      <rPr>
        <b/>
        <i/>
        <sz val="11"/>
        <color theme="1"/>
        <rFont val="Calibri"/>
        <family val="2"/>
        <scheme val="minor"/>
      </rPr>
      <t>PLEASE SPECIFY ALL COMPANY NAMES</t>
    </r>
  </si>
  <si>
    <t>Historic Information</t>
  </si>
  <si>
    <t>Moulding / parts</t>
  </si>
  <si>
    <t>Deep drawing / parts</t>
  </si>
  <si>
    <t>Pressing / parts</t>
  </si>
  <si>
    <t>Stamping / parts</t>
  </si>
  <si>
    <r>
      <rPr>
        <b/>
        <sz val="14"/>
        <rFont val="Calibri"/>
        <family val="2"/>
        <scheme val="minor"/>
      </rPr>
      <t>Metal Working</t>
    </r>
    <r>
      <rPr>
        <b/>
        <sz val="11"/>
        <color theme="1"/>
        <rFont val="Calibri"/>
        <family val="2"/>
        <scheme val="minor"/>
      </rPr>
      <t xml:space="preserve">
Are you generally interested in Metal Working?</t>
    </r>
    <r>
      <rPr>
        <sz val="11"/>
        <color theme="1"/>
        <rFont val="Calibri"/>
        <family val="2"/>
        <scheme val="minor"/>
      </rPr>
      <t xml:space="preserve">
Stamped/ turned/ milled/ pressed/ welded parts, tubes, coils, forging, casting (alu, steel, investment, bronze, iron, grey, spheroidal, …) etc.</t>
    </r>
  </si>
  <si>
    <r>
      <rPr>
        <b/>
        <sz val="14"/>
        <rFont val="Calibri"/>
        <family val="2"/>
        <scheme val="minor"/>
      </rPr>
      <t>Plastics / Electronic</t>
    </r>
    <r>
      <rPr>
        <b/>
        <sz val="11"/>
        <color theme="1"/>
        <rFont val="Calibri"/>
        <family val="2"/>
        <scheme val="minor"/>
      </rPr>
      <t xml:space="preserve">
Are you generally interested in Plastics / Electronics?
</t>
    </r>
    <r>
      <rPr>
        <sz val="11"/>
        <color theme="1"/>
        <rFont val="Calibri"/>
        <family val="2"/>
        <scheme val="minor"/>
      </rPr>
      <t>pressed, stamped, moulded parts, motors, cable wires, etc.</t>
    </r>
  </si>
  <si>
    <r>
      <rPr>
        <b/>
        <sz val="14"/>
        <rFont val="Calibri"/>
        <family val="2"/>
        <scheme val="minor"/>
      </rPr>
      <t>Complementary Goods</t>
    </r>
    <r>
      <rPr>
        <b/>
        <sz val="11"/>
        <color theme="1"/>
        <rFont val="Calibri"/>
        <family val="2"/>
        <scheme val="minor"/>
      </rPr>
      <t xml:space="preserve">
Are you generally interested in Complementary Goods?</t>
    </r>
    <r>
      <rPr>
        <sz val="11"/>
        <color theme="1"/>
        <rFont val="Calibri"/>
        <family val="2"/>
        <scheme val="minor"/>
      </rPr>
      <t xml:space="preserve"> 
O-Rings, screws, …</t>
    </r>
  </si>
  <si>
    <r>
      <rPr>
        <b/>
        <sz val="14"/>
        <rFont val="Calibri"/>
        <family val="2"/>
        <scheme val="minor"/>
      </rPr>
      <t>Tool and mold contruction, etc.</t>
    </r>
    <r>
      <rPr>
        <b/>
        <sz val="11"/>
        <color theme="1"/>
        <rFont val="Calibri"/>
        <family val="2"/>
        <scheme val="minor"/>
      </rPr>
      <t xml:space="preserve">
Are you generally interested in…?
</t>
    </r>
    <r>
      <rPr>
        <sz val="11"/>
        <color theme="1"/>
        <rFont val="Calibri"/>
        <family val="2"/>
        <scheme val="minor"/>
      </rPr>
      <t>paintings, surface treatment, tool and mold construction</t>
    </r>
  </si>
  <si>
    <r>
      <rPr>
        <b/>
        <sz val="14"/>
        <rFont val="Calibri"/>
        <family val="2"/>
        <scheme val="minor"/>
      </rPr>
      <t>Packaging, chemicals, textiles etc.</t>
    </r>
    <r>
      <rPr>
        <b/>
        <sz val="11"/>
        <color theme="1"/>
        <rFont val="Calibri"/>
        <family val="2"/>
        <scheme val="minor"/>
      </rPr>
      <t xml:space="preserve">
Are you generally interested in...?
</t>
    </r>
    <r>
      <rPr>
        <sz val="11"/>
        <color theme="1"/>
        <rFont val="Calibri"/>
        <family val="2"/>
        <scheme val="minor"/>
      </rPr>
      <t>Chemicals, paper, wood, packaging, glass, technical textiles</t>
    </r>
  </si>
  <si>
    <r>
      <rPr>
        <b/>
        <sz val="14"/>
        <rFont val="Calibri"/>
        <family val="2"/>
        <scheme val="minor"/>
      </rPr>
      <t>ICT; Industry 4.0, engeneering etc.</t>
    </r>
    <r>
      <rPr>
        <b/>
        <sz val="11"/>
        <color theme="1"/>
        <rFont val="Calibri"/>
        <family val="2"/>
        <scheme val="minor"/>
      </rPr>
      <t xml:space="preserve">
Are you generally interested in...?
</t>
    </r>
    <r>
      <rPr>
        <sz val="11"/>
        <color theme="1"/>
        <rFont val="Calibri"/>
        <family val="2"/>
        <scheme val="minor"/>
      </rPr>
      <t xml:space="preserve">Industrial automation, engineering, IT, design and logistics services </t>
    </r>
  </si>
  <si>
    <r>
      <rPr>
        <b/>
        <sz val="14"/>
        <rFont val="Calibri"/>
        <family val="2"/>
        <scheme val="minor"/>
      </rPr>
      <t>Untypical specifications of your company!</t>
    </r>
    <r>
      <rPr>
        <sz val="11"/>
        <color theme="1"/>
        <rFont val="Calibri"/>
        <family val="2"/>
        <scheme val="minor"/>
      </rPr>
      <t xml:space="preserve">
Your company have specific needs or requirements?
Your company  have utypical processes, production or logistic processes? 
Please discribe and let the suppliers know!</t>
    </r>
  </si>
  <si>
    <r>
      <rPr>
        <b/>
        <sz val="12"/>
        <color theme="1"/>
        <rFont val="Calibri"/>
        <family val="2"/>
        <scheme val="minor"/>
      </rPr>
      <t>Company Name:</t>
    </r>
    <r>
      <rPr>
        <b/>
        <sz val="11"/>
        <color theme="1"/>
        <rFont val="Calibri"/>
        <family val="2"/>
        <scheme val="minor"/>
      </rPr>
      <t xml:space="preserve">
</t>
    </r>
    <r>
      <rPr>
        <b/>
        <i/>
        <sz val="11"/>
        <color theme="1"/>
        <rFont val="Calibri"/>
        <family val="2"/>
        <scheme val="minor"/>
      </rPr>
      <t>Buying companies that expressed their interest in meeting suppliers</t>
    </r>
  </si>
  <si>
    <t>If you meet their purchasing demands &amp; needs. as described on the second tab, then select "x"</t>
  </si>
  <si>
    <r>
      <rPr>
        <sz val="10"/>
        <color rgb="FFFF0000"/>
        <rFont val="Calibri"/>
        <family val="2"/>
        <scheme val="minor"/>
      </rPr>
      <t xml:space="preserve">*      </t>
    </r>
    <r>
      <rPr>
        <sz val="10"/>
        <color theme="1"/>
        <rFont val="Calibri"/>
        <family val="2"/>
        <scheme val="minor"/>
      </rPr>
      <t>D-A-CH-Region: Germany, Austria, Switzerland</t>
    </r>
  </si>
  <si>
    <t>Pressing /parts</t>
  </si>
  <si>
    <t>Aerzener Maschinenfabrik GmbH</t>
  </si>
  <si>
    <t>LKE Group</t>
  </si>
  <si>
    <t>Pöppelmann GmbH &amp; Co.KG</t>
  </si>
  <si>
    <t>PROFIL Verbindungstechnik GmbH &amp; Co. KG</t>
  </si>
  <si>
    <t>600 Mio. €</t>
  </si>
  <si>
    <t>www.bpw.de</t>
  </si>
  <si>
    <t>0,5 mio €</t>
  </si>
  <si>
    <t>www.siebenwurst.com</t>
  </si>
  <si>
    <t>3500 Mio. €</t>
  </si>
  <si>
    <t>https://www.durr.com/de/</t>
  </si>
  <si>
    <t>5 Mio. €</t>
  </si>
  <si>
    <t>30 mio €</t>
  </si>
  <si>
    <t>www.hueppe.com</t>
  </si>
  <si>
    <t>NO</t>
  </si>
  <si>
    <r>
      <rPr>
        <b/>
        <u/>
        <sz val="11"/>
        <rFont val="Calibri"/>
        <family val="2"/>
        <scheme val="minor"/>
      </rPr>
      <t xml:space="preserve">Only </t>
    </r>
    <r>
      <rPr>
        <sz val="11"/>
        <rFont val="Calibri"/>
        <family val="2"/>
        <scheme val="minor"/>
      </rPr>
      <t xml:space="preserve">Plastic Injection Parts </t>
    </r>
    <r>
      <rPr>
        <b/>
        <u/>
        <sz val="11"/>
        <rFont val="Calibri"/>
        <family val="2"/>
        <scheme val="minor"/>
      </rPr>
      <t>with Chrome Plating</t>
    </r>
    <r>
      <rPr>
        <sz val="11"/>
        <rFont val="Calibri"/>
        <family val="2"/>
        <scheme val="minor"/>
      </rPr>
      <t>. Please do not provide Hüppe contact information to plastic injection part suppliers which can not provide chrome plating.</t>
    </r>
  </si>
  <si>
    <t>min 5 mio €</t>
  </si>
  <si>
    <t>app. 10000</t>
  </si>
  <si>
    <t>app. 100</t>
  </si>
  <si>
    <t>app. 10000000000</t>
  </si>
  <si>
    <t>app. 5000000000</t>
  </si>
  <si>
    <t>www.knauf.de</t>
  </si>
  <si>
    <t>ye, saw blades</t>
  </si>
  <si>
    <t>-</t>
  </si>
  <si>
    <t>.</t>
  </si>
  <si>
    <t>50 M€</t>
  </si>
  <si>
    <t>depends on projects</t>
  </si>
  <si>
    <t>www.lke-group.com</t>
  </si>
  <si>
    <t xml:space="preserve">transportation trolleys for postal services, industrie, automotive, aviation, laundry
</t>
  </si>
  <si>
    <t>yes,welded steel frames, bended parts, punched steel sheets, grids, laser parts</t>
  </si>
  <si>
    <t>yes, PP bottom plates and accessories</t>
  </si>
  <si>
    <t>yes, hot dip galvanization and electroplating w/o chrome 6</t>
  </si>
  <si>
    <t xml:space="preserve">hot dip galvanized steel frames, electroplated grid frames for trolleys, alumimium pallets, steel spare parts, plastic bottom (PP, 10-15 kg per piece), smaller PP parts, punched pre-galvanized steel sheets </t>
  </si>
  <si>
    <t>Yes, small series production and mass production</t>
  </si>
  <si>
    <t>Customized production for small series(black steel, stainless steel and aluminium)</t>
  </si>
  <si>
    <t>welding certificates</t>
  </si>
  <si>
    <t>234 Mil. €</t>
  </si>
  <si>
    <t>www.leifheit. com</t>
  </si>
  <si>
    <t>https://www.emea.mhps.com/de/</t>
  </si>
  <si>
    <t>industrial mechanical construction, FeedWater Pumps and other Pumps
Fans (Axial)
Safety and Control Valves
Feed Water Tanks
Heat Exchanger
Finned Tubes
Cladding
Boiler Drum
Insulation and Refractory
Rotary kilns
Valve Stations
Gas Supply Station</t>
  </si>
  <si>
    <t xml:space="preserve"> welding certificate 3834, OHSAS or SCC</t>
  </si>
  <si>
    <t>400 Mio EUR</t>
  </si>
  <si>
    <t>200 Mio EUR</t>
  </si>
  <si>
    <t>www.optima-packaging.com</t>
  </si>
  <si>
    <t>OPTIMA packaging group GmbH design and
build packaging equipment for pharmaceutical,
consumer, nonwoven and life science products –
from single standard machines to complete
complex turnkey systems.</t>
  </si>
  <si>
    <t>Yes,
Alu, Steel, Stainless Steel,
turned/ milled/ welded parts, tubes, frames</t>
  </si>
  <si>
    <t>Yes, Plastics - Drawing-Parts</t>
  </si>
  <si>
    <t>Assambly; parts of sheet metal, welding-parts,
gearing-parts to drawing</t>
  </si>
  <si>
    <t>20.000.000</t>
  </si>
  <si>
    <t>www.paulwiegand.de</t>
  </si>
  <si>
    <t>www.poeppelmann.com</t>
  </si>
  <si>
    <t>plastics processing industry (Automotive, Horticulture, Mechanical Engineering, Food and medical application)</t>
  </si>
  <si>
    <t>Stamping parts, turned parts, milled parts, pressed parts, Slotted bushing
cooling plate
Socket
Compression spring</t>
  </si>
  <si>
    <t xml:space="preserve">Granulates: commodity plastics, technical plastics and recycled plastics.
Masterbatch/Addtives
Stamping parts, turned parts, milled parts, pressed parts.
</t>
  </si>
  <si>
    <t>O-Rings, screws, Slotted bushing
cooling plate
Socket
Compression spring</t>
  </si>
  <si>
    <t>tool and mold construction</t>
  </si>
  <si>
    <t>Industrial automation, engineering und logistics services (actually nothing special)</t>
  </si>
  <si>
    <t>both, depends on the product</t>
  </si>
  <si>
    <t>no (but desirable)</t>
  </si>
  <si>
    <t>around 20 %</t>
  </si>
  <si>
    <t>www.profil.eu</t>
  </si>
  <si>
    <t xml:space="preserve">Fastener Industry
</t>
  </si>
  <si>
    <t>Yes
truning an milling parts</t>
  </si>
  <si>
    <t>Yes
wooden pallets
packaging cartons</t>
  </si>
  <si>
    <t>480 Mio EUR</t>
  </si>
  <si>
    <t>DE/ EN</t>
  </si>
  <si>
    <t>https://www.progress-werk.de/de/</t>
  </si>
  <si>
    <t>Yes</t>
  </si>
  <si>
    <t>www.proxowell.de</t>
  </si>
  <si>
    <t>120000 - 150000</t>
  </si>
  <si>
    <t>www.recaro-as.com</t>
  </si>
  <si>
    <t>min. 5 Mio</t>
  </si>
  <si>
    <t>SNR WÄLZLAGER GMBH</t>
  </si>
  <si>
    <t>WWW.NTN-SNR.COM</t>
  </si>
  <si>
    <t>Agriculture, Machines, Automation</t>
  </si>
  <si>
    <t>YES, turned an mileld parts from castings
iron casting in generell (grey, spheroidal)</t>
  </si>
  <si>
    <t>both is possible</t>
  </si>
  <si>
    <t>50 Mio.</t>
  </si>
  <si>
    <t>http://www.emhart.eu/eu-en/</t>
  </si>
  <si>
    <t>www.tetrapak.com</t>
  </si>
  <si>
    <t>YES</t>
  </si>
  <si>
    <t>www.truetzschler.de</t>
  </si>
  <si>
    <t>www.aerzen.com</t>
  </si>
  <si>
    <t>Manufacturer of blower &amp; compressor</t>
  </si>
  <si>
    <t>ye, we are interested in turned/ milled/ pressed/ welded parts, tubes, forging, casting (alu, steel, iron, grey, spheroidal)</t>
  </si>
  <si>
    <t>yes/ we are interested in O-Ring, mechanical seal</t>
  </si>
  <si>
    <t xml:space="preserve">no </t>
  </si>
  <si>
    <t>yes / we are interested in vibration monitoring and industry 4.0</t>
  </si>
  <si>
    <t>- accoustic hood
- filter silencer
- filter cartridge</t>
  </si>
  <si>
    <t>we are intrested in both</t>
  </si>
  <si>
    <t>SEW-EURODRIVE GmbH &amp; Co KG</t>
  </si>
  <si>
    <t>&gt;18.000</t>
  </si>
  <si>
    <t>Germany: 50</t>
  </si>
  <si>
    <t>3,2 billions</t>
  </si>
  <si>
    <t>10 millions</t>
  </si>
  <si>
    <t>http://www.sew-eurodrive.de/</t>
  </si>
  <si>
    <t>Drive Technology</t>
  </si>
  <si>
    <t xml:space="preserve">Yes, stamping and bending parts with/ without pressing parts like press nuts.
Surface requirements: powder coating and copper parts with galvanic. 
Additional requirement: metal construction with welding process </t>
  </si>
  <si>
    <t>200pcs until 9.000 pcs per year</t>
  </si>
  <si>
    <t>ISO 9001 + certificates for welding process</t>
  </si>
  <si>
    <t>not mandatory</t>
  </si>
  <si>
    <t>&gt;10 millions</t>
  </si>
  <si>
    <t xml:space="preserve">Germany </t>
  </si>
  <si>
    <t xml:space="preserve">Stabilus GmbH </t>
  </si>
  <si>
    <t>990Mio€</t>
  </si>
  <si>
    <t>www.stabilus.com</t>
  </si>
  <si>
    <t xml:space="preserve">Automotive </t>
  </si>
  <si>
    <t>NPM: special machine builders, cabinet builders, Siemens SPS Programming, Industry dealers like "Lingemann &amp; Kistenpfennig" , carbide metal tool manufacturers
Direct: injection moulded parts 1K+2K, grommets, plastic tubes</t>
  </si>
  <si>
    <t xml:space="preserve">yes  </t>
  </si>
  <si>
    <t>ISO9001, additions TS16949</t>
  </si>
  <si>
    <t>Bischof + Klein Holding SE &amp; Co. KG</t>
  </si>
  <si>
    <t>550 Mio €</t>
  </si>
  <si>
    <t>360 Mio €</t>
  </si>
  <si>
    <t>bk-international.com</t>
  </si>
  <si>
    <t>Flexible plastic packaging</t>
  </si>
  <si>
    <t>1) aluminum converter foil (7-20 mic)</t>
  </si>
  <si>
    <t>1) PET / PP / PE - film for flexible packaging (printing / lamination)                                       2) PP / PE / resins                                                3) plastic spouts / zippers / sliders for flexible packaging reclosure solutions                           4) additives / pigments</t>
  </si>
  <si>
    <t>muss durch technischen EK gefüllt werden</t>
  </si>
  <si>
    <t>chemicals: Adhesives and printing inks for flexible packaging</t>
  </si>
  <si>
    <t xml:space="preserve">mechanical recycled LDPE - resins - Post industrial recyclates (PIR) and post consumer recyclates (PCR) </t>
  </si>
  <si>
    <t>Additional required information in pdf
1. Technical Data Sheet (TDS)
2. Sales Specification with tolerances
3. Material Safety Data Sheet (MSDS)
4. Declaration of conformity for contact with food in accordance with the following guidelines:
a. BfR recommendations
b. FDA-Regulation
c. Framework 1935#/2004/EC
d. GMP-Regulation 2023/2006/EC
e. Regulation 10/2011/EG
f. Substances containing with SML-Values
g. Any Dual-Use-Additives                                              
h. (Confirmation absence TNPP)
i.(Absence of silicone (if possible))
j. (Absence of substances of animal origin (no BSE/TSE) (if possible))</t>
  </si>
  <si>
    <t>not specified</t>
  </si>
  <si>
    <t xml:space="preserve">yes </t>
  </si>
  <si>
    <t>see above</t>
  </si>
  <si>
    <t>HAINBUCH Spannende Technik GmbH</t>
  </si>
  <si>
    <t>https://www.hainbuch.com/</t>
  </si>
  <si>
    <t>[mechanical] engineering</t>
  </si>
  <si>
    <t>yes
focus on axially symmetric turne/milled and grinded parts [mostly diameters 100-250 mm; length between 40-300mm]
geometric tolerances up to 5µ</t>
  </si>
  <si>
    <t>see above [Metal Working]
Possibilty for direct sourcing by our Slovak subsidiary [HS-Tec in Trencin - www.hstec.sk]</t>
  </si>
  <si>
    <t>mostly small series between 100 and 400 pcs</t>
  </si>
  <si>
    <t>no [but small supplier audit by HAINBUCH]</t>
  </si>
  <si>
    <t xml:space="preserve">
</t>
  </si>
  <si>
    <t>yes - Stamped, Turned, Milled, Welded</t>
  </si>
  <si>
    <t>yes - Reactoplast(Duroplast)</t>
  </si>
  <si>
    <t>yes - suppliers for CTM (C-Teil-Management)</t>
  </si>
  <si>
    <t>yes - glass, technical textiles</t>
  </si>
  <si>
    <t>Aluminium-Impelers, Dampers</t>
  </si>
  <si>
    <r>
      <t xml:space="preserve">Miele </t>
    </r>
    <r>
      <rPr>
        <sz val="11"/>
        <color theme="1"/>
        <rFont val="Calibri"/>
        <family val="2"/>
      </rPr>
      <t>&amp;</t>
    </r>
    <r>
      <rPr>
        <sz val="9.9"/>
        <color theme="1"/>
        <rFont val="Calibri"/>
        <family val="2"/>
      </rPr>
      <t xml:space="preserve"> Cie. KG</t>
    </r>
  </si>
  <si>
    <t>Miele &amp; Cie.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</si>
</sst>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_-* #,##0.00\ _D_M_-;\-* #,##0.00\ _D_M_-;_-* &quot;-&quot;??\ _D_M_-;_-@_-"/>
    <numFmt numFmtId="166" formatCode="#,##0\ &quot;€&quot;"/>
    <numFmt numFmtId="167" formatCode="0\ &quot;kg&quot;;General"/>
    <numFmt numFmtId="168" formatCode="#,##0.00\ &quot;€&quot;"/>
  </numFmts>
  <fonts count="27"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theme="10"/>
      <name val="Calibri"/>
      <family val="2"/>
    </font>
    <font>
      <sz val="10"/>
      <color theme="1"/>
      <name val="Calibri"/>
      <family val="2"/>
      <scheme val="minor"/>
    </font>
    <font>
      <sz val="10"/>
      <color rgb="FFFF0000"/>
      <name val="Calibri"/>
      <family val="2"/>
      <scheme val="minor"/>
    </font>
    <font>
      <sz val="11"/>
      <color theme="1"/>
      <name val="Calibri"/>
      <family val="2"/>
      <scheme val="minor"/>
    </font>
    <font>
      <sz val="11"/>
      <color rgb="FF0B0C0C"/>
      <name val="Arial"/>
      <family val="2"/>
    </font>
    <font>
      <i/>
      <sz val="11"/>
      <color theme="1"/>
      <name val="Calibri"/>
      <family val="2"/>
      <scheme val="minor"/>
    </font>
    <font>
      <b/>
      <sz val="11"/>
      <name val="Calibri"/>
      <family val="2"/>
      <scheme val="minor"/>
    </font>
    <font>
      <sz val="9"/>
      <color indexed="81"/>
      <name val="Segoe UI"/>
      <family val="2"/>
    </font>
    <font>
      <b/>
      <sz val="9"/>
      <color indexed="81"/>
      <name val="Segoe UI"/>
      <family val="2"/>
    </font>
    <font>
      <b/>
      <i/>
      <sz val="11"/>
      <color theme="1"/>
      <name val="Calibri"/>
      <family val="2"/>
      <scheme val="minor"/>
    </font>
    <font>
      <b/>
      <u/>
      <sz val="11"/>
      <color theme="1"/>
      <name val="Calibri"/>
      <family val="2"/>
      <scheme val="minor"/>
    </font>
    <font>
      <b/>
      <i/>
      <sz val="10"/>
      <name val="Calibri"/>
      <family val="2"/>
      <scheme val="minor"/>
    </font>
    <font>
      <b/>
      <i/>
      <u/>
      <sz val="10"/>
      <name val="Calibri"/>
      <family val="2"/>
      <scheme val="minor"/>
    </font>
    <font>
      <sz val="11"/>
      <color theme="1"/>
      <name val="Arial"/>
      <family val="2"/>
    </font>
    <font>
      <sz val="10"/>
      <name val="Arial"/>
      <family val="2"/>
    </font>
    <font>
      <b/>
      <sz val="14"/>
      <name val="Calibri"/>
      <family val="2"/>
      <scheme val="minor"/>
    </font>
    <font>
      <b/>
      <sz val="14"/>
      <color theme="1"/>
      <name val="Calibri"/>
      <family val="2"/>
      <scheme val="minor"/>
    </font>
    <font>
      <b/>
      <sz val="12"/>
      <color theme="1"/>
      <name val="Calibri"/>
      <family val="2"/>
      <scheme val="minor"/>
    </font>
    <font>
      <b/>
      <u/>
      <sz val="11"/>
      <name val="Calibri"/>
      <family val="2"/>
      <scheme val="minor"/>
    </font>
    <font>
      <sz val="11"/>
      <color theme="0"/>
      <name val="Calibri"/>
      <family val="2"/>
      <scheme val="minor"/>
    </font>
    <font>
      <sz val="11"/>
      <color theme="1"/>
      <name val="Calibri"/>
      <family val="2"/>
    </font>
    <font>
      <sz val="9.9"/>
      <color theme="1"/>
      <name val="Calibri"/>
      <family val="2"/>
    </font>
  </fonts>
  <fills count="8">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s>
  <borders count="23">
    <border>
      <left/>
      <right/>
      <top/>
      <bottom/>
      <diagonal/>
    </border>
    <border>
      <left style="medium">
        <color theme="3"/>
      </left>
      <right style="medium">
        <color theme="3"/>
      </right>
      <top/>
      <bottom/>
      <diagonal/>
    </border>
    <border>
      <left style="medium">
        <color theme="3"/>
      </left>
      <right/>
      <top/>
      <bottom/>
      <diagonal/>
    </border>
    <border>
      <left style="medium">
        <color theme="3"/>
      </left>
      <right style="medium">
        <color theme="3"/>
      </right>
      <top/>
      <bottom style="medium">
        <color theme="3"/>
      </bottom>
      <diagonal/>
    </border>
    <border>
      <left/>
      <right style="medium">
        <color theme="3"/>
      </right>
      <top/>
      <bottom/>
      <diagonal/>
    </border>
    <border>
      <left style="medium">
        <color theme="3"/>
      </left>
      <right style="medium">
        <color theme="3"/>
      </right>
      <top style="medium">
        <color theme="3"/>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medium">
        <color indexed="64"/>
      </bottom>
      <diagonal/>
    </border>
    <border>
      <left style="medium">
        <color indexed="64"/>
      </left>
      <right/>
      <top style="medium">
        <color indexed="64"/>
      </top>
      <bottom style="thin">
        <color theme="4" tint="0.3999755851924192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8">
    <xf numFmtId="0" fontId="0" fillId="0" borderId="0"/>
    <xf numFmtId="0" fontId="5" fillId="0" borderId="0" applyNumberFormat="0" applyFill="0" applyBorder="0" applyAlignment="0" applyProtection="0">
      <alignment vertical="top"/>
      <protection locked="0"/>
    </xf>
    <xf numFmtId="9"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0" fontId="18" fillId="0" borderId="0"/>
    <xf numFmtId="0" fontId="19" fillId="0" borderId="0"/>
    <xf numFmtId="165" fontId="19" fillId="0" borderId="0" applyFont="0" applyFill="0" applyBorder="0" applyAlignment="0" applyProtection="0"/>
  </cellStyleXfs>
  <cellXfs count="112">
    <xf numFmtId="0" fontId="0" fillId="0" borderId="0" xfId="0"/>
    <xf numFmtId="0" fontId="0" fillId="0" borderId="0" xfId="0"/>
    <xf numFmtId="0" fontId="0" fillId="0" borderId="0" xfId="0" applyBorder="1" applyAlignment="1" applyProtection="1">
      <alignment wrapText="1"/>
    </xf>
    <xf numFmtId="0" fontId="0" fillId="0" borderId="0" xfId="0" applyAlignment="1" applyProtection="1">
      <alignment wrapText="1"/>
    </xf>
    <xf numFmtId="0" fontId="0" fillId="0" borderId="0" xfId="0" applyProtection="1"/>
    <xf numFmtId="0" fontId="6" fillId="0" borderId="0" xfId="0" applyFont="1" applyAlignment="1" applyProtection="1">
      <alignment horizontal="left" vertical="center"/>
    </xf>
    <xf numFmtId="0" fontId="0" fillId="0" borderId="0" xfId="0"/>
    <xf numFmtId="0" fontId="0" fillId="0" borderId="0" xfId="0"/>
    <xf numFmtId="0" fontId="0" fillId="0" borderId="0" xfId="0"/>
    <xf numFmtId="0" fontId="0" fillId="0" borderId="0" xfId="0"/>
    <xf numFmtId="0" fontId="9" fillId="0" borderId="0" xfId="0" applyFont="1"/>
    <xf numFmtId="0" fontId="1" fillId="0" borderId="0" xfId="0" applyFont="1" applyAlignment="1">
      <alignment horizontal="center" vertical="center" textRotation="90" wrapText="1"/>
    </xf>
    <xf numFmtId="0" fontId="0" fillId="0" borderId="0" xfId="0" applyFill="1" applyBorder="1"/>
    <xf numFmtId="0" fontId="1" fillId="0" borderId="0" xfId="0" applyFont="1" applyFill="1" applyBorder="1" applyAlignment="1">
      <alignment vertical="center"/>
    </xf>
    <xf numFmtId="0" fontId="0" fillId="0" borderId="0" xfId="0" applyNumberFormat="1" applyFont="1" applyFill="1" applyBorder="1" applyAlignment="1">
      <alignment horizontal="left" vertical="center"/>
    </xf>
    <xf numFmtId="0" fontId="1" fillId="2" borderId="5" xfId="0" applyFont="1" applyFill="1" applyBorder="1" applyAlignment="1">
      <alignment vertical="center" wrapText="1"/>
    </xf>
    <xf numFmtId="0" fontId="0" fillId="0" borderId="0" xfId="0" applyAlignment="1">
      <alignment wrapText="1"/>
    </xf>
    <xf numFmtId="16" fontId="0" fillId="0" borderId="0" xfId="0" applyNumberFormat="1"/>
    <xf numFmtId="9" fontId="0" fillId="0" borderId="0" xfId="0" applyNumberFormat="1" applyAlignment="1">
      <alignment horizontal="right"/>
    </xf>
    <xf numFmtId="0" fontId="0" fillId="0" borderId="0" xfId="0" applyAlignment="1">
      <alignment horizontal="right"/>
    </xf>
    <xf numFmtId="0" fontId="0" fillId="0" borderId="0" xfId="0" applyFont="1" applyBorder="1"/>
    <xf numFmtId="0" fontId="0" fillId="0" borderId="0" xfId="0" applyFont="1" applyFill="1" applyBorder="1"/>
    <xf numFmtId="0" fontId="0" fillId="0" borderId="0" xfId="0" applyNumberFormat="1" applyBorder="1" applyAlignment="1" applyProtection="1">
      <alignment horizontal="left" vertical="center"/>
    </xf>
    <xf numFmtId="0" fontId="11" fillId="6" borderId="6" xfId="0" applyFont="1" applyFill="1" applyBorder="1" applyAlignment="1">
      <alignment vertical="center" wrapText="1"/>
    </xf>
    <xf numFmtId="0" fontId="0" fillId="0" borderId="7"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0" fontId="0" fillId="0" borderId="9" xfId="0" applyNumberFormat="1" applyBorder="1" applyAlignment="1" applyProtection="1">
      <alignment horizontal="center" vertical="center" wrapText="1"/>
      <protection locked="0"/>
    </xf>
    <xf numFmtId="9" fontId="0" fillId="0" borderId="9" xfId="2" applyFont="1" applyBorder="1" applyAlignment="1" applyProtection="1">
      <alignment horizontal="center" vertical="center" wrapText="1"/>
      <protection locked="0"/>
    </xf>
    <xf numFmtId="0" fontId="0" fillId="0" borderId="12" xfId="0" applyNumberFormat="1" applyBorder="1" applyAlignment="1" applyProtection="1">
      <alignment horizontal="left" vertical="center"/>
    </xf>
    <xf numFmtId="0" fontId="0" fillId="0" borderId="14" xfId="0" applyNumberFormat="1" applyBorder="1" applyAlignment="1" applyProtection="1">
      <alignment horizontal="left" vertical="center"/>
    </xf>
    <xf numFmtId="0" fontId="0" fillId="0" borderId="15" xfId="0" applyNumberFormat="1" applyFont="1" applyBorder="1" applyAlignment="1" applyProtection="1">
      <alignment horizontal="left" vertical="center"/>
    </xf>
    <xf numFmtId="0" fontId="0" fillId="0" borderId="15" xfId="0" applyNumberFormat="1" applyBorder="1" applyAlignment="1" applyProtection="1">
      <alignment horizontal="left" vertical="center"/>
    </xf>
    <xf numFmtId="0" fontId="0" fillId="0" borderId="16" xfId="0" applyNumberFormat="1" applyBorder="1" applyAlignment="1" applyProtection="1">
      <alignment horizontal="left" vertical="center"/>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11" fillId="0" borderId="0" xfId="0" applyFont="1" applyFill="1" applyBorder="1" applyAlignment="1">
      <alignment vertical="center" wrapText="1"/>
    </xf>
    <xf numFmtId="0" fontId="10" fillId="0" borderId="8" xfId="0" applyNumberFormat="1" applyFont="1" applyBorder="1" applyAlignment="1" applyProtection="1">
      <alignment horizontal="center" vertical="center" wrapText="1"/>
      <protection locked="0"/>
    </xf>
    <xf numFmtId="49" fontId="0" fillId="0" borderId="8" xfId="0" applyNumberFormat="1" applyFill="1" applyBorder="1" applyAlignment="1" applyProtection="1">
      <alignment horizontal="center" vertical="center" wrapText="1"/>
      <protection locked="0"/>
    </xf>
    <xf numFmtId="49" fontId="0" fillId="0" borderId="9" xfId="0" applyNumberFormat="1" applyFill="1" applyBorder="1" applyAlignment="1" applyProtection="1">
      <alignment horizontal="center" vertical="center" wrapText="1"/>
      <protection locked="0"/>
    </xf>
    <xf numFmtId="0" fontId="10" fillId="0" borderId="7" xfId="0" applyNumberFormat="1" applyFont="1" applyBorder="1" applyAlignment="1" applyProtection="1">
      <alignment horizontal="center" vertical="center" wrapText="1"/>
      <protection locked="0"/>
    </xf>
    <xf numFmtId="0" fontId="3" fillId="7" borderId="4" xfId="0" applyFont="1" applyFill="1" applyBorder="1" applyAlignment="1" applyProtection="1">
      <alignment vertical="center"/>
    </xf>
    <xf numFmtId="0" fontId="3" fillId="7" borderId="2" xfId="0" applyFont="1" applyFill="1" applyBorder="1" applyAlignment="1" applyProtection="1">
      <alignment vertical="center" wrapText="1"/>
    </xf>
    <xf numFmtId="0" fontId="0" fillId="0" borderId="14" xfId="0" applyNumberFormat="1" applyBorder="1" applyAlignment="1" applyProtection="1">
      <alignment horizontal="left" vertical="center" wrapText="1"/>
    </xf>
    <xf numFmtId="0" fontId="0" fillId="0" borderId="0" xfId="0"/>
    <xf numFmtId="0" fontId="0" fillId="0" borderId="15" xfId="0" applyNumberFormat="1" applyBorder="1" applyAlignment="1" applyProtection="1">
      <alignment horizontal="left" vertical="center" wrapText="1"/>
    </xf>
    <xf numFmtId="0" fontId="10" fillId="0" borderId="9" xfId="0" applyNumberFormat="1" applyFont="1" applyBorder="1" applyAlignment="1" applyProtection="1">
      <alignment horizontal="center" vertical="center" wrapText="1"/>
      <protection locked="0"/>
    </xf>
    <xf numFmtId="166" fontId="0" fillId="0" borderId="8" xfId="0" applyNumberFormat="1" applyBorder="1" applyAlignment="1" applyProtection="1">
      <alignment horizontal="center" vertical="center" wrapText="1"/>
      <protection locked="0"/>
    </xf>
    <xf numFmtId="0" fontId="0" fillId="0" borderId="14" xfId="0" applyNumberFormat="1" applyFill="1" applyBorder="1" applyAlignment="1" applyProtection="1">
      <alignment horizontal="left" vertical="center"/>
    </xf>
    <xf numFmtId="0" fontId="0" fillId="0" borderId="0" xfId="0" applyAlignment="1">
      <alignment horizontal="left"/>
    </xf>
    <xf numFmtId="0" fontId="0" fillId="0" borderId="0" xfId="0" applyAlignment="1">
      <alignment horizontal="left" vertical="top"/>
    </xf>
    <xf numFmtId="0" fontId="3" fillId="3" borderId="22" xfId="0" applyFont="1" applyFill="1" applyBorder="1" applyAlignment="1">
      <alignment horizontal="left" vertical="top" wrapText="1"/>
    </xf>
    <xf numFmtId="0" fontId="20" fillId="3" borderId="22" xfId="0" applyFont="1" applyFill="1" applyBorder="1" applyAlignment="1">
      <alignment horizontal="left" vertical="top" wrapText="1"/>
    </xf>
    <xf numFmtId="0" fontId="21" fillId="3" borderId="22" xfId="0" applyFont="1" applyFill="1" applyBorder="1" applyAlignment="1">
      <alignment horizontal="center" vertical="center" wrapText="1"/>
    </xf>
    <xf numFmtId="0" fontId="21" fillId="3" borderId="22" xfId="0" applyFont="1" applyFill="1" applyBorder="1" applyAlignment="1">
      <alignment vertical="center" wrapText="1"/>
    </xf>
    <xf numFmtId="0" fontId="3" fillId="0" borderId="21"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5" fillId="0" borderId="21" xfId="1" applyFill="1" applyBorder="1" applyAlignment="1" applyProtection="1">
      <alignment horizontal="center" vertical="center" wrapText="1"/>
    </xf>
    <xf numFmtId="0" fontId="1" fillId="7" borderId="0" xfId="0" applyFont="1" applyFill="1" applyAlignment="1" applyProtection="1">
      <alignment horizontal="center" vertical="center" textRotation="90" wrapText="1"/>
    </xf>
    <xf numFmtId="0" fontId="0" fillId="0" borderId="12" xfId="0" applyFill="1" applyBorder="1" applyAlignment="1" applyProtection="1">
      <alignment vertical="center"/>
    </xf>
    <xf numFmtId="0" fontId="0" fillId="0" borderId="14" xfId="0" applyFill="1" applyBorder="1" applyAlignment="1" applyProtection="1">
      <alignment vertical="center"/>
    </xf>
    <xf numFmtId="0" fontId="0" fillId="0" borderId="15" xfId="0"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0" fillId="0" borderId="20" xfId="0" applyFont="1"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11" fillId="6" borderId="6" xfId="0" applyFont="1" applyFill="1" applyBorder="1" applyAlignment="1" applyProtection="1">
      <alignment horizontal="left" vertical="center" wrapText="1"/>
    </xf>
    <xf numFmtId="0" fontId="0" fillId="0" borderId="18" xfId="0" applyBorder="1" applyAlignment="1" applyProtection="1">
      <alignment vertical="center"/>
    </xf>
    <xf numFmtId="0" fontId="11" fillId="5" borderId="6" xfId="0" applyFont="1" applyFill="1" applyBorder="1" applyAlignment="1" applyProtection="1">
      <alignment horizontal="center" vertical="center" textRotation="90" wrapText="1"/>
    </xf>
    <xf numFmtId="0" fontId="11" fillId="6" borderId="6" xfId="0" applyFont="1" applyFill="1" applyBorder="1" applyAlignment="1" applyProtection="1">
      <alignment vertical="center" wrapText="1"/>
    </xf>
    <xf numFmtId="0" fontId="0" fillId="0" borderId="18" xfId="0" applyBorder="1" applyAlignment="1" applyProtection="1">
      <alignment vertical="center" wrapText="1"/>
    </xf>
    <xf numFmtId="0" fontId="0" fillId="0" borderId="0" xfId="0" applyFill="1" applyBorder="1" applyAlignment="1" applyProtection="1">
      <alignment vertical="center"/>
    </xf>
    <xf numFmtId="0" fontId="0" fillId="0" borderId="10" xfId="0" applyBorder="1" applyAlignment="1" applyProtection="1">
      <alignment vertical="center" wrapText="1"/>
    </xf>
    <xf numFmtId="0" fontId="1" fillId="0" borderId="0" xfId="0" applyFont="1" applyAlignment="1" applyProtection="1">
      <alignment horizontal="center" vertical="center" textRotation="90" wrapText="1"/>
    </xf>
    <xf numFmtId="0" fontId="3" fillId="0" borderId="3" xfId="0" applyNumberFormat="1" applyFont="1" applyBorder="1" applyAlignment="1" applyProtection="1">
      <alignment vertical="top" wrapText="1"/>
    </xf>
    <xf numFmtId="167" fontId="0" fillId="0" borderId="7" xfId="0" applyNumberFormat="1" applyFill="1" applyBorder="1" applyAlignment="1" applyProtection="1">
      <alignment horizontal="center" vertical="center" wrapText="1"/>
      <protection locked="0"/>
    </xf>
    <xf numFmtId="167" fontId="0" fillId="0" borderId="8" xfId="0" applyNumberFormat="1" applyFill="1" applyBorder="1" applyAlignment="1" applyProtection="1">
      <alignment horizontal="center" vertical="center" wrapText="1"/>
      <protection locked="0"/>
    </xf>
    <xf numFmtId="16" fontId="0" fillId="0" borderId="8" xfId="0" applyNumberFormat="1" applyBorder="1" applyAlignment="1" applyProtection="1">
      <alignment horizontal="center" vertical="center" wrapText="1"/>
      <protection locked="0"/>
    </xf>
    <xf numFmtId="168" fontId="0" fillId="0" borderId="8" xfId="0" applyNumberFormat="1" applyBorder="1" applyAlignment="1" applyProtection="1">
      <alignment horizontal="center" vertical="center" wrapText="1"/>
      <protection locked="0"/>
    </xf>
    <xf numFmtId="1" fontId="0" fillId="0" borderId="7"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9" fontId="0" fillId="0" borderId="21" xfId="2" applyFont="1" applyFill="1" applyBorder="1" applyAlignment="1">
      <alignment horizontal="center" vertical="center" wrapText="1"/>
    </xf>
    <xf numFmtId="0" fontId="24" fillId="3" borderId="1" xfId="0" applyNumberFormat="1" applyFont="1" applyFill="1" applyBorder="1" applyProtection="1"/>
    <xf numFmtId="0" fontId="24" fillId="3" borderId="1" xfId="0" applyNumberFormat="1" applyFont="1" applyFill="1" applyBorder="1"/>
    <xf numFmtId="0" fontId="3" fillId="0" borderId="1" xfId="0" applyNumberFormat="1" applyFont="1" applyBorder="1" applyAlignment="1" applyProtection="1">
      <alignment vertical="top" wrapText="1"/>
    </xf>
    <xf numFmtId="0" fontId="3" fillId="0" borderId="0" xfId="0" applyNumberFormat="1" applyFont="1" applyBorder="1" applyAlignment="1">
      <alignment vertical="center" wrapText="1"/>
    </xf>
    <xf numFmtId="0" fontId="3" fillId="0" borderId="2" xfId="0" applyNumberFormat="1" applyFont="1" applyBorder="1" applyAlignment="1" applyProtection="1">
      <alignment wrapText="1"/>
      <protection locked="0"/>
    </xf>
    <xf numFmtId="0" fontId="11" fillId="0" borderId="0" xfId="0" applyFont="1" applyAlignment="1" applyProtection="1">
      <alignment horizontal="left" vertical="center" wrapText="1"/>
    </xf>
    <xf numFmtId="0" fontId="11" fillId="6" borderId="7" xfId="0" applyFont="1" applyFill="1" applyBorder="1" applyAlignment="1" applyProtection="1">
      <alignment vertical="center" wrapText="1"/>
    </xf>
    <xf numFmtId="0" fontId="11" fillId="6" borderId="8" xfId="0" applyFont="1" applyFill="1" applyBorder="1" applyAlignment="1" applyProtection="1">
      <alignment vertical="center" wrapText="1"/>
    </xf>
    <xf numFmtId="0" fontId="11" fillId="6" borderId="9" xfId="0" applyFont="1" applyFill="1" applyBorder="1" applyAlignment="1" applyProtection="1">
      <alignment vertical="center" wrapText="1"/>
    </xf>
    <xf numFmtId="0" fontId="11" fillId="5" borderId="7"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9" xfId="0" applyFont="1" applyFill="1" applyBorder="1" applyAlignment="1" applyProtection="1">
      <alignment horizontal="center" vertical="center" textRotation="90" wrapText="1"/>
    </xf>
    <xf numFmtId="0" fontId="1" fillId="7" borderId="12" xfId="0" applyFont="1" applyFill="1" applyBorder="1" applyAlignment="1" applyProtection="1">
      <alignment horizontal="center" vertical="center" wrapText="1"/>
    </xf>
    <xf numFmtId="0" fontId="1" fillId="7" borderId="13" xfId="0" applyFont="1" applyFill="1" applyBorder="1" applyAlignment="1" applyProtection="1">
      <alignment horizontal="center" vertical="center" wrapText="1"/>
    </xf>
    <xf numFmtId="0" fontId="1" fillId="7" borderId="14"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1" fillId="7" borderId="15" xfId="0" applyFont="1" applyFill="1" applyBorder="1" applyAlignment="1" applyProtection="1">
      <alignment horizontal="center" vertical="center" wrapText="1"/>
    </xf>
    <xf numFmtId="0" fontId="1" fillId="7" borderId="17" xfId="0" applyFont="1" applyFill="1" applyBorder="1" applyAlignment="1" applyProtection="1">
      <alignment horizontal="center" vertical="center" wrapText="1"/>
    </xf>
    <xf numFmtId="0" fontId="11" fillId="6" borderId="7" xfId="0" applyFont="1" applyFill="1" applyBorder="1" applyAlignment="1" applyProtection="1">
      <alignment horizontal="left" vertical="center" wrapText="1"/>
    </xf>
    <xf numFmtId="0" fontId="11" fillId="6" borderId="8" xfId="0" applyFont="1" applyFill="1" applyBorder="1" applyAlignment="1" applyProtection="1">
      <alignment horizontal="left" vertical="center" wrapText="1"/>
    </xf>
    <xf numFmtId="0" fontId="11" fillId="6" borderId="9" xfId="0" applyFont="1" applyFill="1" applyBorder="1" applyAlignment="1" applyProtection="1">
      <alignment horizontal="left" vertical="center" wrapText="1"/>
    </xf>
    <xf numFmtId="0" fontId="11" fillId="4" borderId="12"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cellXfs>
  <cellStyles count="8">
    <cellStyle name="Komma 2" xfId="3"/>
    <cellStyle name="Komma 2 2" xfId="7"/>
    <cellStyle name="Link" xfId="1" builtinId="8"/>
    <cellStyle name="Prozent" xfId="2" builtinId="5"/>
    <cellStyle name="Standard" xfId="0" builtinId="0"/>
    <cellStyle name="Standard 2" xfId="5"/>
    <cellStyle name="Standard 2 2" xfId="6"/>
    <cellStyle name="Währung 2" xfId="4"/>
  </cellStyles>
  <dxfs count="39">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numFmt numFmtId="0" formatCode="Genera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0" hidden="0"/>
    </dxf>
    <dxf>
      <numFmt numFmtId="0" formatCode="General"/>
      <alignment horizontal="left" vertical="center" textRotation="0" wrapText="0" indent="0" justifyLastLine="0" shrinkToFit="0" readingOrder="0"/>
      <border diagonalUp="0" diagonalDown="0">
        <left/>
        <right style="medium">
          <color theme="3"/>
        </right>
        <top/>
        <bottom/>
        <vertical/>
        <horizontal/>
      </border>
      <protection locked="1" hidden="0"/>
    </dxf>
    <dxf>
      <border outline="0">
        <left style="medium">
          <color theme="3"/>
        </left>
        <right style="medium">
          <color theme="3"/>
        </right>
        <top style="medium">
          <color theme="3"/>
        </top>
      </border>
    </dxf>
    <dxf>
      <fill>
        <patternFill patternType="solid">
          <fgColor indexed="64"/>
          <bgColor theme="4" tint="-0.249977111117893"/>
        </patternFill>
      </fill>
      <protection locked="1" hidden="0"/>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font>
        <b/>
      </font>
      <numFmt numFmtId="0" formatCode="General"/>
      <alignment horizontal="general" vertical="bottom" textRotation="0" wrapText="1" indent="0" justifyLastLine="0" shrinkToFit="0" readingOrder="0"/>
      <border diagonalUp="0" diagonalDown="0">
        <left style="medium">
          <color theme="3"/>
        </left>
        <right/>
        <top/>
        <bottom/>
        <vertical/>
        <horizontal/>
      </border>
      <protection locked="0" hidden="0"/>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protection locked="1" hidden="0"/>
    </dxf>
    <dxf>
      <font>
        <b/>
        <sz val="14"/>
      </font>
      <numFmt numFmtId="0" formatCode="General"/>
      <fill>
        <patternFill patternType="none">
          <fgColor indexed="64"/>
          <bgColor indexed="65"/>
        </patternFill>
      </fill>
      <alignment horizontal="left" vertical="center" textRotation="0" wrapText="0" indent="0" justifyLastLine="0" shrinkToFit="0" readingOrder="0"/>
      <protection locked="1" hidden="0"/>
    </dxf>
    <dxf>
      <numFmt numFmtId="0" formatCode="General"/>
      <border diagonalUp="0" diagonalDown="0">
        <left style="medium">
          <color theme="3"/>
        </left>
        <right style="medium">
          <color theme="3"/>
        </right>
        <top/>
        <bottom/>
      </border>
    </dxf>
    <dxf>
      <border outline="0">
        <top style="medium">
          <color theme="3"/>
        </top>
        <bottom style="medium">
          <color theme="3"/>
        </bottom>
      </border>
    </dxf>
    <dxf>
      <border outline="0">
        <bottom style="medium">
          <color theme="3"/>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1762125</xdr:colOff>
      <xdr:row>0</xdr:row>
      <xdr:rowOff>47625</xdr:rowOff>
    </xdr:from>
    <xdr:ext cx="1228725" cy="762000"/>
    <xdr:pic>
      <xdr:nvPicPr>
        <xdr:cNvPr id="16" name="Grafik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47625"/>
          <a:ext cx="1228725" cy="762000"/>
        </a:xfrm>
        <a:prstGeom prst="rect">
          <a:avLst/>
        </a:prstGeom>
      </xdr:spPr>
    </xdr:pic>
    <xdr:clientData/>
  </xdr:oneCellAnchor>
</xdr:wsDr>
</file>

<file path=xl/tables/table1.xml><?xml version="1.0" encoding="utf-8"?>
<table xmlns="http://schemas.openxmlformats.org/spreadsheetml/2006/main" id="2" name="Tabelle25" displayName="Tabelle25" ref="C78:D105" totalsRowCount="1" totalsRowDxfId="36" headerRowBorderDxfId="38" tableBorderDxfId="37">
  <tableColumns count="2">
    <tableColumn id="1" name="Company Name:_x000a_Buying companies that expressed their interest in meeting suppliers" totalsRowLabel="Number of German Companies" dataDxfId="35" totalsRowDxfId="34"/>
    <tableColumn id="2" name="If you meet their purchasing demands &amp; needs. as described on the second tab, then select &quot;x&quot;" totalsRowFunction="custom" dataDxfId="33" totalsRowDxfId="32">
      <totalsRowFormula>COUNTA(Tabelle25[Company Name:
Buying companies that expressed their interest in meeting suppliers])</totalsRowFormula>
    </tableColumn>
  </tableColumns>
  <tableStyleInfo name="TableStyleMedium2" showFirstColumn="0" showLastColumn="0" showRowStripes="1" showColumnStripes="0"/>
</table>
</file>

<file path=xl/tables/table2.xml><?xml version="1.0" encoding="utf-8"?>
<table xmlns="http://schemas.openxmlformats.org/spreadsheetml/2006/main" id="1" name="Tabelle14" displayName="Tabelle14" ref="C2:D76" totalsRowShown="0" headerRowDxfId="31" tableBorderDxfId="30">
  <tableColumns count="2">
    <tableColumn id="1" name="Short Profile: Supplier" dataDxfId="29"/>
    <tableColumn id="2" name="Answers:" dataDxfId="28"/>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A1:X26" totalsRowShown="0" headerRowDxfId="27" dataDxfId="25" headerRowBorderDxfId="26" tableBorderDxfId="24">
  <autoFilter ref="A1:X26"/>
  <sortState ref="A2:X26">
    <sortCondition ref="B1:B26"/>
  </sortState>
  <tableColumns count="24">
    <tableColumn id="1" name="Country" dataDxfId="23"/>
    <tableColumn id="2" name="Company Name " dataDxfId="22"/>
    <tableColumn id="3" name="Employees within your company" dataDxfId="21"/>
    <tableColumn id="4" name="Employees within your Procurement Organisation" dataDxfId="20"/>
    <tableColumn id="5" name="Turnover of your company in EUR" dataDxfId="19"/>
    <tableColumn id="6" name="Purchasing Volume" dataDxfId="18"/>
    <tableColumn id="7" name="Company Website" dataDxfId="17"/>
    <tableColumn id="8" name="What is the Company’s Industry / Business Sector " dataDxfId="16"/>
    <tableColumn id="9" name="Metal Working_x000a_Are you generally interested in Metal Working?_x000a_Stamped/ turned/ milled/ pressed/ welded parts, tubes, coils, forging, casting (alu, steel, investment, bronze, iron, grey, spheroidal, …) etc." dataDxfId="15"/>
    <tableColumn id="10" name="Plastics / Electronic_x000a_Are you generally interested in Plastics / Electronics?_x000a_pressed, stamped, moulded parts, motors, cable wires, etc." dataDxfId="14"/>
    <tableColumn id="11" name="Complementary Goods_x000a_Are you generally interested in Complementary Goods? _x000a_O-Rings, screws, …" dataDxfId="13"/>
    <tableColumn id="12" name="Tool and mold contruction, etc._x000a_Are you generally interested in…?_x000a_paintings, surface treatment, tool and mold construction" dataDxfId="12"/>
    <tableColumn id="13" name="Packaging, chemicals, textiles etc._x000a_Are you generally interested in...?_x000a_Chemicals, paper, wood, packaging, glass, technical textiles" dataDxfId="11"/>
    <tableColumn id="14" name="ICT; Industry 4.0, engeneering etc._x000a_Are you generally interested in...?_x000a_Industrial automation, engineering, IT, design and logistics services " dataDxfId="10"/>
    <tableColumn id="15" name="Other products of current interest" dataDxfId="9"/>
    <tableColumn id="16" name="Untypical specifications of your company!_x000a_Your company have specific needs or requirements?_x000a_Your company  have utypical processes, production or logistic processes? _x000a_Please discribe and let the suppliers know!" dataDxfId="8"/>
    <tableColumn id="17" name="Interested in mass production or single drawing parts" dataDxfId="7"/>
    <tableColumn id="18" name="Which certificates are a must have for a supplier?" dataDxfId="6"/>
    <tableColumn id="19" name="ISO 9001" dataDxfId="5"/>
    <tableColumn id="20" name="ISO 14001" dataDxfId="4"/>
    <tableColumn id="21" name="Others" dataDxfId="3"/>
    <tableColumn id="22" name="Suppliers minimum export share (%) " dataDxfId="2" dataCellStyle="Prozent"/>
    <tableColumn id="23" name="Expected turnover of the supplier company in EUR" dataDxfId="1"/>
    <tableColumn id="24" name="Minimum employees the supplier company should hav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hueppe.com/" TargetMode="External"/><Relationship Id="rId2" Type="http://schemas.openxmlformats.org/officeDocument/2006/relationships/hyperlink" Target="http://www.siebenwurst.com/" TargetMode="External"/><Relationship Id="rId1" Type="http://schemas.openxmlformats.org/officeDocument/2006/relationships/hyperlink" Target="http://www.bpw.de/" TargetMode="External"/><Relationship Id="rId6" Type="http://schemas.openxmlformats.org/officeDocument/2006/relationships/table" Target="../tables/table3.xml"/><Relationship Id="rId5" Type="http://schemas.openxmlformats.org/officeDocument/2006/relationships/hyperlink" Target="http://www.aerzen.com/" TargetMode="External"/><Relationship Id="rId4" Type="http://schemas.openxmlformats.org/officeDocument/2006/relationships/hyperlink" Target="https://www.emea.mhps.com/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4" tint="-0.499984740745262"/>
  </sheetPr>
  <dimension ref="A1:F217"/>
  <sheetViews>
    <sheetView showGridLines="0" tabSelected="1" zoomScaleNormal="100" workbookViewId="0">
      <selection activeCell="D81" sqref="D81"/>
    </sheetView>
  </sheetViews>
  <sheetFormatPr baseColWidth="10" defaultRowHeight="15" x14ac:dyDescent="0.25"/>
  <cols>
    <col min="1" max="1" width="7.42578125" style="11" customWidth="1"/>
    <col min="2" max="2" width="12.7109375" style="11" customWidth="1"/>
    <col min="3" max="3" width="62.140625" style="4" customWidth="1"/>
    <col min="4" max="4" width="43.7109375" style="3" customWidth="1"/>
    <col min="6" max="6" width="22.7109375" customWidth="1"/>
  </cols>
  <sheetData>
    <row r="1" spans="1:5" s="9" customFormat="1" ht="68.45" customHeight="1" x14ac:dyDescent="0.25">
      <c r="A1" s="90" t="s">
        <v>201</v>
      </c>
      <c r="B1" s="90"/>
      <c r="C1" s="90"/>
      <c r="D1" s="90"/>
    </row>
    <row r="2" spans="1:5" ht="27.6" customHeight="1" thickBot="1" x14ac:dyDescent="0.3">
      <c r="A2" s="60"/>
      <c r="B2" s="60"/>
      <c r="C2" s="41" t="s">
        <v>141</v>
      </c>
      <c r="D2" s="42" t="s">
        <v>140</v>
      </c>
    </row>
    <row r="3" spans="1:5" ht="14.45" customHeight="1" x14ac:dyDescent="0.25">
      <c r="A3" s="97" t="s">
        <v>91</v>
      </c>
      <c r="B3" s="98"/>
      <c r="C3" s="28" t="s">
        <v>154</v>
      </c>
      <c r="D3" s="24"/>
    </row>
    <row r="4" spans="1:5" x14ac:dyDescent="0.25">
      <c r="A4" s="99"/>
      <c r="B4" s="100"/>
      <c r="C4" s="29" t="s">
        <v>144</v>
      </c>
      <c r="D4" s="25"/>
    </row>
    <row r="5" spans="1:5" x14ac:dyDescent="0.25">
      <c r="A5" s="99"/>
      <c r="B5" s="100"/>
      <c r="C5" s="29" t="s">
        <v>143</v>
      </c>
      <c r="D5" s="83"/>
    </row>
    <row r="6" spans="1:5" x14ac:dyDescent="0.25">
      <c r="A6" s="99"/>
      <c r="B6" s="100"/>
      <c r="C6" s="48" t="s">
        <v>142</v>
      </c>
      <c r="D6" s="47"/>
    </row>
    <row r="7" spans="1:5" x14ac:dyDescent="0.25">
      <c r="A7" s="99"/>
      <c r="B7" s="100"/>
      <c r="C7" s="29" t="s">
        <v>78</v>
      </c>
      <c r="D7" s="80"/>
    </row>
    <row r="8" spans="1:5" x14ac:dyDescent="0.25">
      <c r="A8" s="99"/>
      <c r="B8" s="100"/>
      <c r="C8" s="29" t="s">
        <v>145</v>
      </c>
      <c r="D8" s="25"/>
    </row>
    <row r="9" spans="1:5" x14ac:dyDescent="0.25">
      <c r="A9" s="99"/>
      <c r="B9" s="100"/>
      <c r="C9" s="29" t="s">
        <v>83</v>
      </c>
      <c r="D9" s="83" t="s">
        <v>84</v>
      </c>
    </row>
    <row r="10" spans="1:5" x14ac:dyDescent="0.25">
      <c r="A10" s="99"/>
      <c r="B10" s="100"/>
      <c r="C10" s="29" t="s">
        <v>146</v>
      </c>
      <c r="D10" s="25"/>
    </row>
    <row r="11" spans="1:5" ht="15.75" thickBot="1" x14ac:dyDescent="0.3">
      <c r="A11" s="101"/>
      <c r="B11" s="102"/>
      <c r="C11" s="30" t="s">
        <v>147</v>
      </c>
      <c r="D11" s="26"/>
    </row>
    <row r="12" spans="1:5" ht="14.45" customHeight="1" x14ac:dyDescent="0.25">
      <c r="A12" s="106" t="s">
        <v>92</v>
      </c>
      <c r="B12" s="107"/>
      <c r="C12" s="28" t="s">
        <v>8</v>
      </c>
      <c r="D12" s="24"/>
      <c r="E12" s="5" t="s">
        <v>308</v>
      </c>
    </row>
    <row r="13" spans="1:5" x14ac:dyDescent="0.25">
      <c r="A13" s="108"/>
      <c r="B13" s="109"/>
      <c r="C13" s="29" t="s">
        <v>9</v>
      </c>
      <c r="D13" s="25"/>
      <c r="E13" s="5" t="s">
        <v>30</v>
      </c>
    </row>
    <row r="14" spans="1:5" x14ac:dyDescent="0.25">
      <c r="A14" s="108"/>
      <c r="B14" s="109"/>
      <c r="C14" s="29" t="s">
        <v>10</v>
      </c>
      <c r="D14" s="25"/>
      <c r="E14" s="5" t="s">
        <v>31</v>
      </c>
    </row>
    <row r="15" spans="1:5" ht="28.15" customHeight="1" x14ac:dyDescent="0.25">
      <c r="A15" s="108"/>
      <c r="B15" s="109"/>
      <c r="C15" s="43" t="s">
        <v>152</v>
      </c>
      <c r="D15" s="25"/>
    </row>
    <row r="16" spans="1:5" s="9" customFormat="1" x14ac:dyDescent="0.25">
      <c r="A16" s="108"/>
      <c r="B16" s="109"/>
      <c r="C16" s="43" t="s">
        <v>151</v>
      </c>
      <c r="D16" s="37" t="s">
        <v>36</v>
      </c>
    </row>
    <row r="17" spans="1:6" s="9" customFormat="1" x14ac:dyDescent="0.25">
      <c r="A17" s="108"/>
      <c r="B17" s="109"/>
      <c r="C17" s="29" t="s">
        <v>159</v>
      </c>
      <c r="D17" s="25"/>
    </row>
    <row r="18" spans="1:6" s="9" customFormat="1" ht="15" customHeight="1" thickBot="1" x14ac:dyDescent="0.3">
      <c r="A18" s="110"/>
      <c r="B18" s="111"/>
      <c r="C18" s="31" t="s">
        <v>11</v>
      </c>
      <c r="D18" s="27"/>
    </row>
    <row r="19" spans="1:6" s="9" customFormat="1" ht="14.45" customHeight="1" x14ac:dyDescent="0.25">
      <c r="A19" s="106" t="s">
        <v>37</v>
      </c>
      <c r="B19" s="107"/>
      <c r="C19" s="28" t="s">
        <v>1</v>
      </c>
      <c r="D19" s="24"/>
      <c r="F19" s="17"/>
    </row>
    <row r="20" spans="1:6" s="9" customFormat="1" x14ac:dyDescent="0.25">
      <c r="A20" s="108"/>
      <c r="B20" s="109"/>
      <c r="C20" s="29" t="s">
        <v>34</v>
      </c>
      <c r="D20" s="25"/>
    </row>
    <row r="21" spans="1:6" s="9" customFormat="1" x14ac:dyDescent="0.25">
      <c r="A21" s="108"/>
      <c r="B21" s="109"/>
      <c r="C21" s="29" t="s">
        <v>94</v>
      </c>
      <c r="D21" s="25"/>
    </row>
    <row r="22" spans="1:6" ht="15" customHeight="1" thickBot="1" x14ac:dyDescent="0.3">
      <c r="A22" s="110"/>
      <c r="B22" s="111"/>
      <c r="C22" s="31" t="s">
        <v>35</v>
      </c>
      <c r="D22" s="37" t="s">
        <v>36</v>
      </c>
    </row>
    <row r="23" spans="1:6" x14ac:dyDescent="0.25">
      <c r="A23" s="94" t="s">
        <v>120</v>
      </c>
      <c r="B23" s="103" t="s">
        <v>113</v>
      </c>
      <c r="C23" s="61" t="s">
        <v>100</v>
      </c>
      <c r="D23" s="33"/>
      <c r="F23" s="21"/>
    </row>
    <row r="24" spans="1:6" x14ac:dyDescent="0.25">
      <c r="A24" s="95"/>
      <c r="B24" s="104"/>
      <c r="C24" s="62" t="s">
        <v>279</v>
      </c>
      <c r="D24" s="34"/>
      <c r="F24" s="21"/>
    </row>
    <row r="25" spans="1:6" x14ac:dyDescent="0.25">
      <c r="A25" s="95"/>
      <c r="B25" s="104"/>
      <c r="C25" s="62" t="s">
        <v>282</v>
      </c>
      <c r="D25" s="34"/>
      <c r="F25" s="21"/>
    </row>
    <row r="26" spans="1:6" x14ac:dyDescent="0.25">
      <c r="A26" s="95"/>
      <c r="B26" s="104"/>
      <c r="C26" s="62" t="s">
        <v>280</v>
      </c>
      <c r="D26" s="34"/>
      <c r="F26" s="21"/>
    </row>
    <row r="27" spans="1:6" x14ac:dyDescent="0.25">
      <c r="A27" s="95"/>
      <c r="B27" s="104"/>
      <c r="C27" s="62" t="s">
        <v>281</v>
      </c>
      <c r="D27" s="34"/>
      <c r="F27" s="21"/>
    </row>
    <row r="28" spans="1:6" x14ac:dyDescent="0.25">
      <c r="A28" s="95"/>
      <c r="B28" s="104"/>
      <c r="C28" s="62" t="s">
        <v>309</v>
      </c>
      <c r="D28" s="34"/>
      <c r="F28" s="21"/>
    </row>
    <row r="29" spans="1:6" ht="15.75" thickBot="1" x14ac:dyDescent="0.3">
      <c r="A29" s="95"/>
      <c r="B29" s="105"/>
      <c r="C29" s="63" t="s">
        <v>112</v>
      </c>
      <c r="D29" s="35"/>
      <c r="F29" s="21"/>
    </row>
    <row r="30" spans="1:6" x14ac:dyDescent="0.25">
      <c r="A30" s="95"/>
      <c r="B30" s="103" t="s">
        <v>114</v>
      </c>
      <c r="C30" s="61" t="s">
        <v>283</v>
      </c>
      <c r="D30" s="33"/>
      <c r="F30" s="21"/>
    </row>
    <row r="31" spans="1:6" x14ac:dyDescent="0.25">
      <c r="A31" s="95"/>
      <c r="B31" s="104"/>
      <c r="C31" s="62" t="s">
        <v>284</v>
      </c>
      <c r="D31" s="34"/>
      <c r="F31" s="21"/>
    </row>
    <row r="32" spans="1:6" x14ac:dyDescent="0.25">
      <c r="A32" s="95"/>
      <c r="B32" s="104"/>
      <c r="C32" s="62" t="s">
        <v>25</v>
      </c>
      <c r="D32" s="34"/>
      <c r="F32" s="21"/>
    </row>
    <row r="33" spans="1:6" s="9" customFormat="1" ht="15.75" thickBot="1" x14ac:dyDescent="0.3">
      <c r="A33" s="95"/>
      <c r="B33" s="105"/>
      <c r="C33" s="64" t="s">
        <v>14</v>
      </c>
      <c r="D33" s="34"/>
      <c r="F33" s="21"/>
    </row>
    <row r="34" spans="1:6" x14ac:dyDescent="0.25">
      <c r="A34" s="95"/>
      <c r="B34" s="103" t="s">
        <v>115</v>
      </c>
      <c r="C34" s="61" t="s">
        <v>16</v>
      </c>
      <c r="D34" s="78"/>
      <c r="F34" s="21"/>
    </row>
    <row r="35" spans="1:6" x14ac:dyDescent="0.25">
      <c r="A35" s="95"/>
      <c r="B35" s="104"/>
      <c r="C35" s="62" t="s">
        <v>17</v>
      </c>
      <c r="D35" s="79"/>
      <c r="F35" s="21"/>
    </row>
    <row r="36" spans="1:6" x14ac:dyDescent="0.25">
      <c r="A36" s="95"/>
      <c r="B36" s="104"/>
      <c r="C36" s="62" t="s">
        <v>18</v>
      </c>
      <c r="D36" s="38"/>
      <c r="F36" s="21"/>
    </row>
    <row r="37" spans="1:6" x14ac:dyDescent="0.25">
      <c r="A37" s="95"/>
      <c r="B37" s="104"/>
      <c r="C37" s="62" t="s">
        <v>19</v>
      </c>
      <c r="D37" s="38"/>
      <c r="F37" s="21"/>
    </row>
    <row r="38" spans="1:6" x14ac:dyDescent="0.25">
      <c r="A38" s="95"/>
      <c r="B38" s="104"/>
      <c r="C38" s="62" t="s">
        <v>20</v>
      </c>
      <c r="D38" s="38"/>
      <c r="F38" s="21"/>
    </row>
    <row r="39" spans="1:6" x14ac:dyDescent="0.25">
      <c r="A39" s="95"/>
      <c r="B39" s="104"/>
      <c r="C39" s="62" t="s">
        <v>21</v>
      </c>
      <c r="D39" s="38"/>
      <c r="F39" s="21"/>
    </row>
    <row r="40" spans="1:6" x14ac:dyDescent="0.25">
      <c r="A40" s="95"/>
      <c r="B40" s="104"/>
      <c r="C40" s="62" t="s">
        <v>22</v>
      </c>
      <c r="D40" s="38"/>
      <c r="F40" s="21"/>
    </row>
    <row r="41" spans="1:6" x14ac:dyDescent="0.25">
      <c r="A41" s="95"/>
      <c r="B41" s="104"/>
      <c r="C41" s="62" t="s">
        <v>23</v>
      </c>
      <c r="D41" s="38"/>
      <c r="F41" s="21"/>
    </row>
    <row r="42" spans="1:6" ht="15.75" thickBot="1" x14ac:dyDescent="0.3">
      <c r="A42" s="95"/>
      <c r="B42" s="105"/>
      <c r="C42" s="63" t="s">
        <v>24</v>
      </c>
      <c r="D42" s="39"/>
      <c r="F42" s="21"/>
    </row>
    <row r="43" spans="1:6" x14ac:dyDescent="0.25">
      <c r="A43" s="95"/>
      <c r="B43" s="103" t="s">
        <v>116</v>
      </c>
      <c r="C43" s="65" t="s">
        <v>12</v>
      </c>
      <c r="D43" s="38"/>
      <c r="F43" s="21"/>
    </row>
    <row r="44" spans="1:6" ht="15.75" thickBot="1" x14ac:dyDescent="0.3">
      <c r="A44" s="95"/>
      <c r="B44" s="105"/>
      <c r="C44" s="64" t="s">
        <v>13</v>
      </c>
      <c r="D44" s="39"/>
      <c r="F44" s="21"/>
    </row>
    <row r="45" spans="1:6" x14ac:dyDescent="0.25">
      <c r="A45" s="95"/>
      <c r="B45" s="103" t="s">
        <v>117</v>
      </c>
      <c r="C45" s="66" t="s">
        <v>15</v>
      </c>
      <c r="D45" s="38"/>
      <c r="F45" s="21"/>
    </row>
    <row r="46" spans="1:6" s="9" customFormat="1" x14ac:dyDescent="0.25">
      <c r="A46" s="95"/>
      <c r="B46" s="104"/>
      <c r="C46" s="67" t="s">
        <v>93</v>
      </c>
      <c r="D46" s="38"/>
      <c r="F46" s="21"/>
    </row>
    <row r="47" spans="1:6" s="9" customFormat="1" x14ac:dyDescent="0.25">
      <c r="A47" s="95"/>
      <c r="B47" s="104"/>
      <c r="C47" s="67" t="s">
        <v>95</v>
      </c>
      <c r="D47" s="38"/>
      <c r="F47" s="21"/>
    </row>
    <row r="48" spans="1:6" s="9" customFormat="1" x14ac:dyDescent="0.25">
      <c r="A48" s="95"/>
      <c r="B48" s="104"/>
      <c r="C48" s="67" t="s">
        <v>285</v>
      </c>
      <c r="D48" s="38"/>
      <c r="F48" s="21"/>
    </row>
    <row r="49" spans="1:6" s="44" customFormat="1" x14ac:dyDescent="0.25">
      <c r="A49" s="95"/>
      <c r="B49" s="104"/>
      <c r="C49" s="67" t="s">
        <v>286</v>
      </c>
      <c r="D49" s="38"/>
      <c r="F49" s="21"/>
    </row>
    <row r="50" spans="1:6" s="9" customFormat="1" ht="15.75" thickBot="1" x14ac:dyDescent="0.3">
      <c r="A50" s="95"/>
      <c r="B50" s="105"/>
      <c r="C50" s="68" t="s">
        <v>96</v>
      </c>
      <c r="D50" s="38"/>
      <c r="F50" s="21"/>
    </row>
    <row r="51" spans="1:6" ht="54.6" customHeight="1" thickBot="1" x14ac:dyDescent="0.3">
      <c r="A51" s="96"/>
      <c r="B51" s="69" t="s">
        <v>119</v>
      </c>
      <c r="C51" s="70" t="s">
        <v>118</v>
      </c>
      <c r="D51" s="40" t="s">
        <v>36</v>
      </c>
      <c r="F51" s="21"/>
    </row>
    <row r="52" spans="1:6" s="9" customFormat="1" ht="55.9" customHeight="1" thickBot="1" x14ac:dyDescent="0.3">
      <c r="A52" s="71" t="s">
        <v>123</v>
      </c>
      <c r="B52" s="72" t="s">
        <v>138</v>
      </c>
      <c r="C52" s="73" t="s">
        <v>139</v>
      </c>
      <c r="D52" s="40" t="s">
        <v>36</v>
      </c>
      <c r="F52" s="21"/>
    </row>
    <row r="53" spans="1:6" s="9" customFormat="1" ht="14.45" customHeight="1" x14ac:dyDescent="0.25">
      <c r="A53" s="94" t="s">
        <v>121</v>
      </c>
      <c r="B53" s="91" t="s">
        <v>132</v>
      </c>
      <c r="C53" s="74" t="s">
        <v>295</v>
      </c>
      <c r="D53" s="24"/>
      <c r="F53" s="20"/>
    </row>
    <row r="54" spans="1:6" s="9" customFormat="1" ht="14.45" customHeight="1" x14ac:dyDescent="0.25">
      <c r="A54" s="95"/>
      <c r="B54" s="92"/>
      <c r="C54" s="74" t="s">
        <v>296</v>
      </c>
      <c r="D54" s="25"/>
      <c r="F54" s="20"/>
    </row>
    <row r="55" spans="1:6" s="9" customFormat="1" ht="14.45" customHeight="1" x14ac:dyDescent="0.25">
      <c r="A55" s="95"/>
      <c r="B55" s="92"/>
      <c r="C55" s="74" t="s">
        <v>297</v>
      </c>
      <c r="D55" s="25"/>
      <c r="F55" s="20"/>
    </row>
    <row r="56" spans="1:6" s="9" customFormat="1" ht="14.45" customHeight="1" thickBot="1" x14ac:dyDescent="0.3">
      <c r="A56" s="96"/>
      <c r="B56" s="93"/>
      <c r="C56" s="74" t="s">
        <v>298</v>
      </c>
      <c r="D56" s="26"/>
      <c r="F56" s="20"/>
    </row>
    <row r="57" spans="1:6" x14ac:dyDescent="0.25">
      <c r="A57" s="94" t="s">
        <v>122</v>
      </c>
      <c r="B57" s="91" t="s">
        <v>26</v>
      </c>
      <c r="C57" s="61" t="s">
        <v>26</v>
      </c>
      <c r="D57" s="24"/>
    </row>
    <row r="58" spans="1:6" x14ac:dyDescent="0.25">
      <c r="A58" s="95"/>
      <c r="B58" s="92"/>
      <c r="C58" s="62" t="s">
        <v>27</v>
      </c>
      <c r="D58" s="25"/>
    </row>
    <row r="59" spans="1:6" x14ac:dyDescent="0.25">
      <c r="A59" s="95"/>
      <c r="B59" s="92"/>
      <c r="C59" s="62" t="s">
        <v>28</v>
      </c>
      <c r="D59" s="25"/>
    </row>
    <row r="60" spans="1:6" ht="15.75" thickBot="1" x14ac:dyDescent="0.3">
      <c r="A60" s="96"/>
      <c r="B60" s="93"/>
      <c r="C60" s="63" t="s">
        <v>29</v>
      </c>
      <c r="D60" s="26"/>
    </row>
    <row r="61" spans="1:6" x14ac:dyDescent="0.25">
      <c r="A61" s="94" t="s">
        <v>124</v>
      </c>
      <c r="B61" s="91" t="s">
        <v>125</v>
      </c>
      <c r="C61" s="75" t="s">
        <v>126</v>
      </c>
      <c r="D61" s="24"/>
    </row>
    <row r="62" spans="1:6" s="9" customFormat="1" x14ac:dyDescent="0.25">
      <c r="A62" s="95"/>
      <c r="B62" s="92"/>
      <c r="C62" s="22" t="s">
        <v>127</v>
      </c>
      <c r="D62" s="25"/>
    </row>
    <row r="63" spans="1:6" s="9" customFormat="1" x14ac:dyDescent="0.25">
      <c r="A63" s="95"/>
      <c r="B63" s="92"/>
      <c r="C63" s="22" t="s">
        <v>128</v>
      </c>
      <c r="D63" s="25"/>
    </row>
    <row r="64" spans="1:6" s="9" customFormat="1" x14ac:dyDescent="0.25">
      <c r="A64" s="95"/>
      <c r="B64" s="92"/>
      <c r="C64" s="22" t="s">
        <v>129</v>
      </c>
      <c r="D64" s="25"/>
    </row>
    <row r="65" spans="1:4" s="9" customFormat="1" x14ac:dyDescent="0.25">
      <c r="A65" s="95"/>
      <c r="B65" s="92"/>
      <c r="C65" s="22" t="s">
        <v>130</v>
      </c>
      <c r="D65" s="25"/>
    </row>
    <row r="66" spans="1:4" s="9" customFormat="1" ht="15.75" thickBot="1" x14ac:dyDescent="0.3">
      <c r="A66" s="96"/>
      <c r="B66" s="93"/>
      <c r="C66" s="32" t="s">
        <v>131</v>
      </c>
      <c r="D66" s="26"/>
    </row>
    <row r="67" spans="1:4" s="9" customFormat="1" x14ac:dyDescent="0.25">
      <c r="A67" s="94" t="s">
        <v>287</v>
      </c>
      <c r="B67" s="103" t="s">
        <v>288</v>
      </c>
      <c r="C67" s="28" t="s">
        <v>133</v>
      </c>
      <c r="D67" s="24"/>
    </row>
    <row r="68" spans="1:4" s="9" customFormat="1" x14ac:dyDescent="0.25">
      <c r="A68" s="95"/>
      <c r="B68" s="104"/>
      <c r="C68" s="29" t="s">
        <v>134</v>
      </c>
      <c r="D68" s="25"/>
    </row>
    <row r="69" spans="1:4" s="9" customFormat="1" x14ac:dyDescent="0.25">
      <c r="A69" s="95"/>
      <c r="B69" s="104"/>
      <c r="C69" s="29" t="s">
        <v>135</v>
      </c>
      <c r="D69" s="25"/>
    </row>
    <row r="70" spans="1:4" s="9" customFormat="1" x14ac:dyDescent="0.25">
      <c r="A70" s="95"/>
      <c r="B70" s="104"/>
      <c r="C70" s="29" t="s">
        <v>136</v>
      </c>
      <c r="D70" s="25"/>
    </row>
    <row r="71" spans="1:4" s="9" customFormat="1" ht="15.75" thickBot="1" x14ac:dyDescent="0.3">
      <c r="A71" s="96"/>
      <c r="B71" s="105"/>
      <c r="C71" s="31" t="s">
        <v>137</v>
      </c>
      <c r="D71" s="26"/>
    </row>
    <row r="72" spans="1:4" s="44" customFormat="1" x14ac:dyDescent="0.25">
      <c r="A72" s="94" t="s">
        <v>117</v>
      </c>
      <c r="B72" s="103" t="s">
        <v>294</v>
      </c>
      <c r="C72" s="28" t="s">
        <v>289</v>
      </c>
      <c r="D72" s="82"/>
    </row>
    <row r="73" spans="1:4" s="44" customFormat="1" x14ac:dyDescent="0.25">
      <c r="A73" s="95"/>
      <c r="B73" s="104"/>
      <c r="C73" s="29" t="s">
        <v>290</v>
      </c>
      <c r="D73" s="81"/>
    </row>
    <row r="74" spans="1:4" s="44" customFormat="1" ht="45" x14ac:dyDescent="0.25">
      <c r="A74" s="95"/>
      <c r="B74" s="104"/>
      <c r="C74" s="43" t="s">
        <v>291</v>
      </c>
      <c r="D74" s="37" t="s">
        <v>36</v>
      </c>
    </row>
    <row r="75" spans="1:4" s="44" customFormat="1" ht="45" x14ac:dyDescent="0.25">
      <c r="A75" s="95"/>
      <c r="B75" s="104"/>
      <c r="C75" s="43" t="s">
        <v>292</v>
      </c>
      <c r="D75" s="37" t="s">
        <v>36</v>
      </c>
    </row>
    <row r="76" spans="1:4" s="44" customFormat="1" ht="45.75" thickBot="1" x14ac:dyDescent="0.3">
      <c r="A76" s="96"/>
      <c r="B76" s="105"/>
      <c r="C76" s="45" t="s">
        <v>293</v>
      </c>
      <c r="D76" s="46" t="s">
        <v>36</v>
      </c>
    </row>
    <row r="77" spans="1:4" x14ac:dyDescent="0.25">
      <c r="A77" s="76"/>
      <c r="B77" s="76"/>
      <c r="D77" s="2"/>
    </row>
    <row r="78" spans="1:4" ht="31.5" thickBot="1" x14ac:dyDescent="0.3">
      <c r="A78" s="76"/>
      <c r="B78" s="76"/>
      <c r="C78" s="87" t="s">
        <v>306</v>
      </c>
      <c r="D78" s="77" t="s">
        <v>307</v>
      </c>
    </row>
    <row r="79" spans="1:4" x14ac:dyDescent="0.25">
      <c r="A79" s="76"/>
      <c r="B79" s="76"/>
      <c r="C79" s="88" t="s">
        <v>310</v>
      </c>
      <c r="D79" s="89"/>
    </row>
    <row r="80" spans="1:4" s="9" customFormat="1" x14ac:dyDescent="0.25">
      <c r="A80" s="76"/>
      <c r="B80" s="76"/>
      <c r="C80" s="88" t="s">
        <v>419</v>
      </c>
      <c r="D80" s="89"/>
    </row>
    <row r="81" spans="1:4" s="9" customFormat="1" x14ac:dyDescent="0.25">
      <c r="A81" s="76"/>
      <c r="B81" s="76"/>
      <c r="C81" s="88" t="s">
        <v>155</v>
      </c>
      <c r="D81" s="89"/>
    </row>
    <row r="82" spans="1:4" s="9" customFormat="1" x14ac:dyDescent="0.25">
      <c r="A82" s="76"/>
      <c r="B82" s="76"/>
      <c r="C82" s="88" t="s">
        <v>189</v>
      </c>
      <c r="D82" s="89"/>
    </row>
    <row r="83" spans="1:4" s="9" customFormat="1" x14ac:dyDescent="0.25">
      <c r="A83" s="76"/>
      <c r="B83" s="76"/>
      <c r="C83" s="88" t="s">
        <v>156</v>
      </c>
      <c r="D83" s="89"/>
    </row>
    <row r="84" spans="1:4" s="9" customFormat="1" x14ac:dyDescent="0.25">
      <c r="A84" s="76"/>
      <c r="B84" s="76"/>
      <c r="C84" s="88" t="s">
        <v>433</v>
      </c>
      <c r="D84" s="89"/>
    </row>
    <row r="85" spans="1:4" s="9" customFormat="1" x14ac:dyDescent="0.25">
      <c r="A85" s="76"/>
      <c r="B85" s="76"/>
      <c r="C85" s="88" t="s">
        <v>203</v>
      </c>
      <c r="D85" s="89"/>
    </row>
    <row r="86" spans="1:4" s="9" customFormat="1" x14ac:dyDescent="0.25">
      <c r="A86" s="76"/>
      <c r="B86" s="76"/>
      <c r="C86" s="88" t="s">
        <v>207</v>
      </c>
      <c r="D86" s="89"/>
    </row>
    <row r="87" spans="1:4" s="9" customFormat="1" x14ac:dyDescent="0.25">
      <c r="A87" s="76"/>
      <c r="B87" s="76"/>
      <c r="C87" s="88" t="s">
        <v>214</v>
      </c>
      <c r="D87" s="89"/>
    </row>
    <row r="88" spans="1:4" s="9" customFormat="1" x14ac:dyDescent="0.25">
      <c r="A88" s="76"/>
      <c r="B88" s="76"/>
      <c r="C88" s="88" t="s">
        <v>311</v>
      </c>
      <c r="D88" s="89"/>
    </row>
    <row r="89" spans="1:4" s="9" customFormat="1" x14ac:dyDescent="0.25">
      <c r="A89" s="76"/>
      <c r="B89" s="76"/>
      <c r="C89" s="88" t="s">
        <v>447</v>
      </c>
      <c r="D89" s="89"/>
    </row>
    <row r="90" spans="1:4" s="9" customFormat="1" x14ac:dyDescent="0.25">
      <c r="A90" s="76"/>
      <c r="B90" s="76"/>
      <c r="C90" s="88" t="s">
        <v>157</v>
      </c>
      <c r="D90" s="89"/>
    </row>
    <row r="91" spans="1:4" s="9" customFormat="1" x14ac:dyDescent="0.25">
      <c r="A91" s="76"/>
      <c r="B91" s="76"/>
      <c r="C91" s="88" t="s">
        <v>278</v>
      </c>
      <c r="D91" s="89"/>
    </row>
    <row r="92" spans="1:4" s="9" customFormat="1" x14ac:dyDescent="0.25">
      <c r="A92" s="76"/>
      <c r="B92" s="76"/>
      <c r="C92" s="88" t="s">
        <v>158</v>
      </c>
      <c r="D92" s="89"/>
    </row>
    <row r="93" spans="1:4" s="9" customFormat="1" x14ac:dyDescent="0.25">
      <c r="A93" s="76"/>
      <c r="B93" s="76"/>
      <c r="C93" s="88" t="s">
        <v>312</v>
      </c>
      <c r="D93" s="89"/>
    </row>
    <row r="94" spans="1:4" s="9" customFormat="1" x14ac:dyDescent="0.25">
      <c r="A94" s="76"/>
      <c r="B94" s="76"/>
      <c r="C94" s="88" t="s">
        <v>313</v>
      </c>
      <c r="D94" s="89"/>
    </row>
    <row r="95" spans="1:4" s="9" customFormat="1" x14ac:dyDescent="0.25">
      <c r="A95" s="76"/>
      <c r="B95" s="76"/>
      <c r="C95" s="88" t="s">
        <v>239</v>
      </c>
      <c r="D95" s="89"/>
    </row>
    <row r="96" spans="1:4" s="9" customFormat="1" x14ac:dyDescent="0.25">
      <c r="A96" s="76"/>
      <c r="B96" s="76"/>
      <c r="C96" s="88" t="s">
        <v>247</v>
      </c>
      <c r="D96" s="89"/>
    </row>
    <row r="97" spans="1:4" s="9" customFormat="1" x14ac:dyDescent="0.25">
      <c r="A97" s="76"/>
      <c r="B97" s="76"/>
      <c r="C97" s="88" t="s">
        <v>254</v>
      </c>
      <c r="D97" s="89"/>
    </row>
    <row r="98" spans="1:4" s="9" customFormat="1" x14ac:dyDescent="0.25">
      <c r="A98" s="76"/>
      <c r="B98" s="76"/>
      <c r="C98" s="88" t="s">
        <v>399</v>
      </c>
      <c r="D98" s="89"/>
    </row>
    <row r="99" spans="1:4" s="44" customFormat="1" x14ac:dyDescent="0.25">
      <c r="A99" s="76"/>
      <c r="B99" s="76"/>
      <c r="C99" s="88" t="s">
        <v>381</v>
      </c>
      <c r="D99" s="89"/>
    </row>
    <row r="100" spans="1:4" s="44" customFormat="1" x14ac:dyDescent="0.25">
      <c r="A100" s="76"/>
      <c r="B100" s="76"/>
      <c r="C100" s="88" t="s">
        <v>412</v>
      </c>
      <c r="D100" s="89"/>
    </row>
    <row r="101" spans="1:4" s="9" customFormat="1" x14ac:dyDescent="0.25">
      <c r="A101" s="76"/>
      <c r="B101" s="76"/>
      <c r="C101" s="88" t="s">
        <v>272</v>
      </c>
      <c r="D101" s="89"/>
    </row>
    <row r="102" spans="1:4" s="44" customFormat="1" x14ac:dyDescent="0.25">
      <c r="A102" s="76"/>
      <c r="B102" s="76"/>
      <c r="C102" s="88" t="s">
        <v>258</v>
      </c>
      <c r="D102" s="89"/>
    </row>
    <row r="103" spans="1:4" s="44" customFormat="1" x14ac:dyDescent="0.25">
      <c r="A103" s="76"/>
      <c r="B103" s="76"/>
      <c r="C103" s="88" t="s">
        <v>266</v>
      </c>
      <c r="D103" s="89"/>
    </row>
    <row r="104" spans="1:4" s="44" customFormat="1" x14ac:dyDescent="0.25">
      <c r="A104" s="76"/>
      <c r="B104" s="76"/>
      <c r="C104" s="88"/>
      <c r="D104" s="89"/>
    </row>
    <row r="105" spans="1:4" s="9" customFormat="1" x14ac:dyDescent="0.25">
      <c r="A105" s="11"/>
      <c r="B105" s="11"/>
      <c r="C105" s="85" t="s">
        <v>32</v>
      </c>
      <c r="D105" s="86">
        <f>COUNTA(Tabelle25[Company Name:
Buying companies that expressed their interest in meeting suppliers])</f>
        <v>25</v>
      </c>
    </row>
    <row r="106" spans="1:4" s="9" customFormat="1" x14ac:dyDescent="0.25">
      <c r="A106" s="11"/>
      <c r="B106" s="11"/>
    </row>
    <row r="107" spans="1:4" s="9" customFormat="1" x14ac:dyDescent="0.25">
      <c r="A107" s="11"/>
      <c r="B107" s="11"/>
    </row>
    <row r="109" spans="1:4" s="9" customFormat="1" x14ac:dyDescent="0.25">
      <c r="A109" s="11"/>
      <c r="B109" s="11"/>
    </row>
    <row r="110" spans="1:4" s="9" customFormat="1" x14ac:dyDescent="0.25">
      <c r="A110" s="11"/>
      <c r="B110" s="11"/>
      <c r="C110" s="4"/>
      <c r="D110" s="3"/>
    </row>
    <row r="111" spans="1:4" s="7" customFormat="1" x14ac:dyDescent="0.25">
      <c r="A111" s="11"/>
      <c r="B111" s="11"/>
      <c r="C111" s="4"/>
      <c r="D111" s="3"/>
    </row>
    <row r="112" spans="1:4" s="9" customFormat="1" x14ac:dyDescent="0.25">
      <c r="A112" s="11"/>
      <c r="B112" s="11"/>
      <c r="C112" s="4"/>
      <c r="D112" s="3" t="s">
        <v>33</v>
      </c>
    </row>
    <row r="113" spans="1:4" s="9" customFormat="1" x14ac:dyDescent="0.25">
      <c r="A113" s="11"/>
      <c r="B113" s="11"/>
      <c r="C113" s="4"/>
      <c r="D113" s="3"/>
    </row>
    <row r="114" spans="1:4" s="7" customFormat="1" x14ac:dyDescent="0.25">
      <c r="A114" s="11"/>
      <c r="B114" s="11"/>
      <c r="D114" s="3"/>
    </row>
    <row r="115" spans="1:4" s="7" customFormat="1" x14ac:dyDescent="0.25">
      <c r="A115" s="11"/>
      <c r="B115" s="11"/>
      <c r="D115" s="3"/>
    </row>
    <row r="116" spans="1:4" s="7" customFormat="1" x14ac:dyDescent="0.25">
      <c r="A116" s="11"/>
      <c r="B116" s="11"/>
      <c r="D116" s="3"/>
    </row>
    <row r="117" spans="1:4" s="7" customFormat="1" x14ac:dyDescent="0.25">
      <c r="A117" s="11"/>
      <c r="B117" s="11"/>
      <c r="D117" s="3"/>
    </row>
    <row r="118" spans="1:4" s="7" customFormat="1" x14ac:dyDescent="0.25">
      <c r="A118" s="11"/>
      <c r="B118" s="11"/>
      <c r="D118" s="3"/>
    </row>
    <row r="119" spans="1:4" s="7" customFormat="1" x14ac:dyDescent="0.25">
      <c r="A119" s="11"/>
      <c r="B119" s="11"/>
      <c r="D119" s="3"/>
    </row>
    <row r="120" spans="1:4" s="7" customFormat="1" x14ac:dyDescent="0.25">
      <c r="A120" s="11"/>
      <c r="B120" s="11"/>
      <c r="D120" s="3"/>
    </row>
    <row r="121" spans="1:4" s="8" customFormat="1" x14ac:dyDescent="0.25">
      <c r="A121" s="11"/>
      <c r="B121" s="11"/>
      <c r="D121" s="3"/>
    </row>
    <row r="122" spans="1:4" s="8" customFormat="1" x14ac:dyDescent="0.25">
      <c r="A122" s="11"/>
      <c r="B122" s="11"/>
      <c r="D122" s="3"/>
    </row>
    <row r="123" spans="1:4" s="8" customFormat="1" x14ac:dyDescent="0.25">
      <c r="A123" s="11"/>
      <c r="B123" s="11"/>
      <c r="D123" s="3"/>
    </row>
    <row r="124" spans="1:4" s="8" customFormat="1" x14ac:dyDescent="0.25">
      <c r="A124" s="11"/>
      <c r="B124" s="11"/>
      <c r="D124" s="3"/>
    </row>
    <row r="125" spans="1:4" s="8" customFormat="1" x14ac:dyDescent="0.25">
      <c r="A125" s="11"/>
      <c r="B125" s="11"/>
      <c r="D125" s="3"/>
    </row>
    <row r="126" spans="1:4" s="8" customFormat="1" x14ac:dyDescent="0.25">
      <c r="A126" s="11"/>
      <c r="B126" s="11"/>
      <c r="D126" s="3"/>
    </row>
    <row r="127" spans="1:4" s="8" customFormat="1" x14ac:dyDescent="0.25">
      <c r="A127" s="11"/>
      <c r="B127" s="11"/>
      <c r="D127" s="3"/>
    </row>
    <row r="128" spans="1:4" s="8" customFormat="1" x14ac:dyDescent="0.25">
      <c r="A128" s="11"/>
      <c r="B128" s="11"/>
      <c r="D128" s="3"/>
    </row>
    <row r="129" spans="1:4" s="8" customFormat="1" x14ac:dyDescent="0.25">
      <c r="A129" s="11"/>
      <c r="B129" s="11"/>
      <c r="D129" s="3"/>
    </row>
    <row r="130" spans="1:4" s="8" customFormat="1" x14ac:dyDescent="0.25">
      <c r="A130" s="11"/>
      <c r="B130" s="11"/>
      <c r="D130" s="3"/>
    </row>
    <row r="131" spans="1:4" s="8" customFormat="1" x14ac:dyDescent="0.25">
      <c r="A131" s="11"/>
      <c r="B131" s="11"/>
      <c r="D131" s="3"/>
    </row>
    <row r="132" spans="1:4" s="8" customFormat="1" x14ac:dyDescent="0.25">
      <c r="A132" s="11"/>
      <c r="B132" s="11"/>
      <c r="D132" s="3"/>
    </row>
    <row r="133" spans="1:4" s="8" customFormat="1" x14ac:dyDescent="0.25">
      <c r="A133" s="11"/>
      <c r="B133" s="11"/>
      <c r="D133" s="3"/>
    </row>
    <row r="134" spans="1:4" s="8" customFormat="1" x14ac:dyDescent="0.25">
      <c r="A134" s="11"/>
      <c r="B134" s="11"/>
      <c r="D134" s="3"/>
    </row>
    <row r="135" spans="1:4" s="8" customFormat="1" x14ac:dyDescent="0.25">
      <c r="A135" s="11"/>
      <c r="B135" s="11"/>
      <c r="D135" s="3"/>
    </row>
    <row r="136" spans="1:4" s="8" customFormat="1" ht="13.9" customHeight="1" x14ac:dyDescent="0.25">
      <c r="A136" s="11"/>
      <c r="B136" s="11"/>
      <c r="D136" s="3"/>
    </row>
    <row r="137" spans="1:4" s="8" customFormat="1" x14ac:dyDescent="0.25">
      <c r="A137" s="11"/>
      <c r="B137" s="11"/>
      <c r="D137" s="3"/>
    </row>
    <row r="138" spans="1:4" s="8" customFormat="1" x14ac:dyDescent="0.25">
      <c r="A138" s="11"/>
      <c r="B138" s="11"/>
      <c r="D138" s="3"/>
    </row>
    <row r="139" spans="1:4" s="8" customFormat="1" x14ac:dyDescent="0.25">
      <c r="A139" s="11"/>
      <c r="B139" s="11"/>
      <c r="D139" s="3"/>
    </row>
    <row r="140" spans="1:4" s="8" customFormat="1" x14ac:dyDescent="0.25">
      <c r="A140" s="11"/>
      <c r="B140" s="11"/>
      <c r="D140" s="3"/>
    </row>
    <row r="141" spans="1:4" s="9" customFormat="1" x14ac:dyDescent="0.25">
      <c r="A141" s="11"/>
      <c r="B141" s="11"/>
      <c r="D141" s="3"/>
    </row>
    <row r="142" spans="1:4" s="8" customFormat="1" x14ac:dyDescent="0.25">
      <c r="A142" s="11"/>
      <c r="B142" s="11"/>
      <c r="D142" s="3"/>
    </row>
    <row r="143" spans="1:4" s="8" customFormat="1" x14ac:dyDescent="0.25">
      <c r="A143" s="11"/>
      <c r="B143" s="11"/>
      <c r="D143" s="3"/>
    </row>
    <row r="144" spans="1:4" s="8" customFormat="1" x14ac:dyDescent="0.25">
      <c r="A144" s="11"/>
      <c r="B144" s="11"/>
      <c r="D144" s="3"/>
    </row>
    <row r="145" spans="1:4" s="8" customFormat="1" x14ac:dyDescent="0.25">
      <c r="A145" s="11"/>
      <c r="B145" s="11"/>
      <c r="D145" s="3"/>
    </row>
    <row r="146" spans="1:4" s="8" customFormat="1" x14ac:dyDescent="0.25">
      <c r="A146" s="11"/>
      <c r="B146" s="11"/>
      <c r="D146" s="3"/>
    </row>
    <row r="147" spans="1:4" s="8" customFormat="1" x14ac:dyDescent="0.25">
      <c r="A147" s="11"/>
      <c r="B147" s="11"/>
      <c r="D147" s="3"/>
    </row>
    <row r="204" spans="1:4" s="1" customFormat="1" x14ac:dyDescent="0.25">
      <c r="A204" s="11"/>
      <c r="B204" s="11"/>
      <c r="C204" s="4"/>
      <c r="D204" s="3"/>
    </row>
    <row r="205" spans="1:4" s="1" customFormat="1" x14ac:dyDescent="0.25">
      <c r="A205" s="11"/>
      <c r="B205" s="11"/>
      <c r="C205" s="4"/>
      <c r="D205" s="3"/>
    </row>
    <row r="206" spans="1:4" s="1" customFormat="1" x14ac:dyDescent="0.25">
      <c r="A206" s="11"/>
      <c r="B206" s="11"/>
      <c r="C206" s="4"/>
      <c r="D206" s="3"/>
    </row>
    <row r="207" spans="1:4" s="1" customFormat="1" x14ac:dyDescent="0.25">
      <c r="A207" s="11"/>
      <c r="B207" s="11"/>
      <c r="C207" s="4"/>
      <c r="D207" s="3"/>
    </row>
    <row r="208" spans="1:4" s="1" customFormat="1" x14ac:dyDescent="0.25">
      <c r="A208" s="11"/>
      <c r="B208" s="11"/>
      <c r="C208" s="4"/>
      <c r="D208" s="3"/>
    </row>
    <row r="209" spans="1:4" s="1" customFormat="1" x14ac:dyDescent="0.25">
      <c r="A209" s="11"/>
      <c r="B209" s="11"/>
      <c r="C209" s="4"/>
      <c r="D209" s="3"/>
    </row>
    <row r="210" spans="1:4" s="1" customFormat="1" x14ac:dyDescent="0.25">
      <c r="A210" s="11"/>
      <c r="B210" s="11"/>
      <c r="C210" s="4"/>
      <c r="D210" s="3"/>
    </row>
    <row r="211" spans="1:4" s="1" customFormat="1" x14ac:dyDescent="0.25">
      <c r="A211" s="11"/>
      <c r="B211" s="11"/>
      <c r="C211" s="4"/>
      <c r="D211" s="3"/>
    </row>
    <row r="212" spans="1:4" s="6" customFormat="1" x14ac:dyDescent="0.25">
      <c r="A212" s="11"/>
      <c r="B212" s="11"/>
      <c r="C212" s="4"/>
      <c r="D212" s="3"/>
    </row>
    <row r="213" spans="1:4" s="6" customFormat="1" x14ac:dyDescent="0.25">
      <c r="A213" s="11"/>
      <c r="B213" s="11"/>
      <c r="C213" s="4"/>
      <c r="D213" s="3"/>
    </row>
    <row r="214" spans="1:4" s="6" customFormat="1" x14ac:dyDescent="0.25">
      <c r="A214" s="11"/>
      <c r="B214" s="11"/>
      <c r="C214" s="4"/>
      <c r="D214" s="3"/>
    </row>
    <row r="215" spans="1:4" s="6" customFormat="1" x14ac:dyDescent="0.25">
      <c r="A215" s="11"/>
      <c r="B215" s="11"/>
      <c r="C215" s="4"/>
      <c r="D215" s="3"/>
    </row>
    <row r="216" spans="1:4" s="6" customFormat="1" x14ac:dyDescent="0.25">
      <c r="A216" s="11"/>
      <c r="B216" s="11"/>
      <c r="C216" s="4"/>
      <c r="D216" s="3"/>
    </row>
    <row r="217" spans="1:4" s="7" customFormat="1" x14ac:dyDescent="0.25">
      <c r="A217" s="11"/>
      <c r="B217" s="11"/>
      <c r="C217" s="4"/>
      <c r="D217" s="3"/>
    </row>
  </sheetData>
  <sheetProtection algorithmName="SHA-512" hashValue="TGGsHxdSqpA6GE6S1E3lob+FhPdJXFxyRQyGGiIqIXxXIhEE1sJmDFR34sRWWMQ8aiMo9BojwdJLy8riP4mHqg==" saltValue="5FKc6AHnTwfrXzObQznqDg==" spinCount="100000" sheet="1" selectLockedCells="1"/>
  <mergeCells count="20">
    <mergeCell ref="A72:A76"/>
    <mergeCell ref="B72:B76"/>
    <mergeCell ref="B67:B71"/>
    <mergeCell ref="A67:A71"/>
    <mergeCell ref="A12:B18"/>
    <mergeCell ref="A19:B22"/>
    <mergeCell ref="A1:D1"/>
    <mergeCell ref="B61:B66"/>
    <mergeCell ref="A61:A66"/>
    <mergeCell ref="A3:B11"/>
    <mergeCell ref="A23:A51"/>
    <mergeCell ref="B53:B56"/>
    <mergeCell ref="A53:A56"/>
    <mergeCell ref="B57:B60"/>
    <mergeCell ref="A57:A60"/>
    <mergeCell ref="B23:B29"/>
    <mergeCell ref="B30:B33"/>
    <mergeCell ref="B34:B42"/>
    <mergeCell ref="B43:B44"/>
    <mergeCell ref="B45:B50"/>
  </mergeCells>
  <dataValidations count="1">
    <dataValidation type="custom" allowBlank="1" showInputMessage="1" showErrorMessage="1" errorTitle="Enter whole numbers only" error="Enter whole numbers only - No text, comma or full stop (it will be formated automatically)" promptTitle="Enter whole numbers:" prompt="E.g.:_x000a_Five-hunderd-thousand:_x000a_500000_x000a_Five-million:_x000a_5000000_x000a_(no commas or full stops - it will format automatically)" sqref="D73 D6">
      <formula1>ISNUMBER(D6)</formula1>
    </dataValidation>
  </dataValidations>
  <pageMargins left="0.7" right="0.7" top="0.78740157499999996" bottom="0.78740157499999996" header="0.3" footer="0.3"/>
  <pageSetup paperSize="9" orientation="landscape" r:id="rId1"/>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promptTitle="Country:" prompt="Please select from list">
          <x14:formula1>
            <xm:f>'Drop-down tabs'!$B$3:$B$35</xm:f>
          </x14:formula1>
          <xm:sqref>D3</xm:sqref>
        </x14:dataValidation>
        <x14:dataValidation type="list" allowBlank="1" showInputMessage="1" showErrorMessage="1" promptTitle="Please select:" prompt="Yes/No">
          <x14:formula1>
            <xm:f>'Drop-down tabs'!$E$3:$E$4</xm:f>
          </x14:formula1>
          <xm:sqref>D19</xm:sqref>
        </x14:dataValidation>
        <x14:dataValidation type="list" allowBlank="1" showInputMessage="1" showErrorMessage="1" promptTitle="Please Select" prompt="Yes/No">
          <x14:formula1>
            <xm:f>'Drop-down tabs'!$E$3:$E$4</xm:f>
          </x14:formula1>
          <xm:sqref>D20</xm:sqref>
        </x14:dataValidation>
        <x14:dataValidation type="list" allowBlank="1" showInputMessage="1" showErrorMessage="1" promptTitle="Language:" prompt="Please select from list">
          <x14:formula1>
            <xm:f>'Drop-down tabs'!$G$3:$G$5</xm:f>
          </x14:formula1>
          <xm:sqref>D8</xm:sqref>
        </x14:dataValidation>
        <x14:dataValidation type="list" allowBlank="1" showInputMessage="1" showErrorMessage="1" promptTitle="Please Select:" prompt="Yes/No">
          <x14:formula1>
            <xm:f>'Drop-down tabs'!$S$3:$S$5</xm:f>
          </x14:formula1>
          <xm:sqref>D21</xm:sqref>
        </x14:dataValidation>
        <x14:dataValidation type="list" allowBlank="1" showInputMessage="1" showErrorMessage="1" promptTitle="Export Share (%)" prompt="Please select from list">
          <x14:formula1>
            <xm:f>'Drop-down tabs'!$P$2:$P$13</xm:f>
          </x14:formula1>
          <xm:sqref>D18</xm:sqref>
        </x14:dataValidation>
        <x14:dataValidation type="list" allowBlank="1" showInputMessage="1" showErrorMessage="1" promptTitle="If it applies:" prompt="Select &quot;x&quot;">
          <x14:formula1>
            <xm:f>'Drop-down tabs'!$U$2</xm:f>
          </x14:formula1>
          <xm:sqref>D23:D33 D53:D71</xm:sqref>
        </x14:dataValidation>
        <x14:dataValidation type="list" allowBlank="1" showInputMessage="1" showErrorMessage="1" promptTitle="If it applies: " prompt="Select &quot;x&quot;">
          <x14:formula1>
            <xm:f>'Drop-down tabs'!$U$2</xm:f>
          </x14:formula1>
          <xm:sqref>D36:D50</xm:sqref>
        </x14:dataValidation>
        <x14:dataValidation type="list" allowBlank="1" showInputMessage="1" showErrorMessage="1" promptTitle="Production type:" prompt="Select from list:_x000a_- Mass Production: _x000a_  (e.g. serial production for_x000a_  automotive sector)_x000a_- Unit and/or Batch Production: _x000a_  (e.g. smaller quanties for _x000a_  mechanical machines or SME's) ">
          <x14:formula1>
            <xm:f>'Drop-down tabs'!$N$2:$N$4</xm:f>
          </x14:formula1>
          <xm:sqref>D15</xm:sqref>
        </x14:dataValidation>
        <x14:dataValidation type="list" allowBlank="1" showInputMessage="1" showErrorMessage="1" promptTitle="Please select:  " prompt="Yes - Directly_x000a_Yes - Indirectly_x000a_No">
          <x14:formula1>
            <xm:f>'Drop-down tabs'!$O$2:$O$4</xm:f>
          </x14:formula1>
          <xm:sqref>D17</xm:sqref>
        </x14:dataValidation>
        <x14:dataValidation type="list" allowBlank="1" showInputMessage="1" showErrorMessage="1" promptTitle="You meet their purchasing needs:" prompt="Select &quot;x&quot;">
          <x14:formula1>
            <xm:f>'Drop-down tabs'!$U$2</xm:f>
          </x14:formula1>
          <xm:sqref>D79:D104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26"/>
  <sheetViews>
    <sheetView zoomScale="70" zoomScaleNormal="70" workbookViewId="0">
      <pane ySplit="1" topLeftCell="A2" activePane="bottomLeft" state="frozen"/>
      <selection pane="bottomLeft" activeCell="B26" sqref="B2:B26"/>
    </sheetView>
  </sheetViews>
  <sheetFormatPr baseColWidth="10" defaultRowHeight="15" x14ac:dyDescent="0.25"/>
  <cols>
    <col min="1" max="8" width="21.85546875" style="49" customWidth="1"/>
    <col min="9" max="16" width="19" style="50" customWidth="1"/>
    <col min="17" max="18" width="21.7109375" style="49" customWidth="1"/>
    <col min="19" max="21" width="13.28515625" style="49" customWidth="1"/>
    <col min="22" max="24" width="15.28515625" style="49" customWidth="1"/>
  </cols>
  <sheetData>
    <row r="1" spans="1:24" ht="201.6" customHeight="1" x14ac:dyDescent="0.25">
      <c r="A1" s="53" t="s">
        <v>0</v>
      </c>
      <c r="B1" s="53" t="s">
        <v>163</v>
      </c>
      <c r="C1" s="53" t="s">
        <v>164</v>
      </c>
      <c r="D1" s="53" t="s">
        <v>165</v>
      </c>
      <c r="E1" s="53" t="s">
        <v>166</v>
      </c>
      <c r="F1" s="53" t="s">
        <v>167</v>
      </c>
      <c r="G1" s="53" t="s">
        <v>168</v>
      </c>
      <c r="H1" s="53" t="s">
        <v>169</v>
      </c>
      <c r="I1" s="51" t="s">
        <v>299</v>
      </c>
      <c r="J1" s="51" t="s">
        <v>300</v>
      </c>
      <c r="K1" s="51" t="s">
        <v>301</v>
      </c>
      <c r="L1" s="51" t="s">
        <v>302</v>
      </c>
      <c r="M1" s="51" t="s">
        <v>303</v>
      </c>
      <c r="N1" s="51" t="s">
        <v>304</v>
      </c>
      <c r="O1" s="52" t="s">
        <v>170</v>
      </c>
      <c r="P1" s="51" t="s">
        <v>305</v>
      </c>
      <c r="Q1" s="53" t="s">
        <v>171</v>
      </c>
      <c r="R1" s="53" t="s">
        <v>172</v>
      </c>
      <c r="S1" s="54" t="s">
        <v>1</v>
      </c>
      <c r="T1" s="54" t="s">
        <v>34</v>
      </c>
      <c r="U1" s="54" t="s">
        <v>35</v>
      </c>
      <c r="V1" s="53" t="s">
        <v>173</v>
      </c>
      <c r="W1" s="53" t="s">
        <v>174</v>
      </c>
      <c r="X1" s="53" t="s">
        <v>175</v>
      </c>
    </row>
    <row r="2" spans="1:24" s="44" customFormat="1" ht="80.45" customHeight="1" x14ac:dyDescent="0.25">
      <c r="A2" s="55" t="s">
        <v>48</v>
      </c>
      <c r="B2" s="56" t="s">
        <v>310</v>
      </c>
      <c r="C2" s="57">
        <v>1100</v>
      </c>
      <c r="D2" s="58">
        <v>22</v>
      </c>
      <c r="E2" s="57">
        <v>260000000</v>
      </c>
      <c r="F2" s="58">
        <v>100000000</v>
      </c>
      <c r="G2" s="59" t="s">
        <v>391</v>
      </c>
      <c r="H2" s="58" t="s">
        <v>392</v>
      </c>
      <c r="I2" s="57" t="s">
        <v>393</v>
      </c>
      <c r="J2" s="58" t="s">
        <v>86</v>
      </c>
      <c r="K2" s="57" t="s">
        <v>394</v>
      </c>
      <c r="L2" s="58" t="s">
        <v>395</v>
      </c>
      <c r="M2" s="57" t="s">
        <v>86</v>
      </c>
      <c r="N2" s="58" t="s">
        <v>396</v>
      </c>
      <c r="O2" s="57" t="s">
        <v>397</v>
      </c>
      <c r="P2" s="58"/>
      <c r="Q2" s="57" t="s">
        <v>398</v>
      </c>
      <c r="R2" s="58"/>
      <c r="S2" s="57" t="s">
        <v>85</v>
      </c>
      <c r="T2" s="58" t="s">
        <v>85</v>
      </c>
      <c r="U2" s="57"/>
      <c r="V2" s="84"/>
      <c r="W2" s="57"/>
      <c r="X2" s="58"/>
    </row>
    <row r="3" spans="1:24" s="44" customFormat="1" ht="80.45" customHeight="1" x14ac:dyDescent="0.25">
      <c r="A3" s="55" t="s">
        <v>48</v>
      </c>
      <c r="B3" s="56" t="s">
        <v>419</v>
      </c>
      <c r="C3" s="57">
        <v>2500</v>
      </c>
      <c r="D3" s="58">
        <v>17</v>
      </c>
      <c r="E3" s="57" t="s">
        <v>420</v>
      </c>
      <c r="F3" s="58" t="s">
        <v>421</v>
      </c>
      <c r="G3" s="59" t="s">
        <v>422</v>
      </c>
      <c r="H3" s="58" t="s">
        <v>423</v>
      </c>
      <c r="I3" s="57" t="s">
        <v>424</v>
      </c>
      <c r="J3" s="58" t="s">
        <v>425</v>
      </c>
      <c r="K3" s="57" t="s">
        <v>426</v>
      </c>
      <c r="L3" s="58" t="s">
        <v>426</v>
      </c>
      <c r="M3" s="57" t="s">
        <v>427</v>
      </c>
      <c r="N3" s="58" t="s">
        <v>426</v>
      </c>
      <c r="O3" s="57" t="s">
        <v>428</v>
      </c>
      <c r="P3" s="58" t="s">
        <v>429</v>
      </c>
      <c r="Q3" s="57" t="s">
        <v>430</v>
      </c>
      <c r="R3" s="58"/>
      <c r="S3" s="57" t="s">
        <v>431</v>
      </c>
      <c r="T3" s="58" t="s">
        <v>86</v>
      </c>
      <c r="U3" s="57" t="s">
        <v>432</v>
      </c>
      <c r="V3" s="84" t="s">
        <v>430</v>
      </c>
      <c r="W3" s="57" t="s">
        <v>430</v>
      </c>
      <c r="X3" s="58" t="s">
        <v>430</v>
      </c>
    </row>
    <row r="4" spans="1:24" s="44" customFormat="1" ht="80.45" customHeight="1" x14ac:dyDescent="0.25">
      <c r="A4" s="55" t="s">
        <v>48</v>
      </c>
      <c r="B4" s="56" t="s">
        <v>155</v>
      </c>
      <c r="C4" s="57" t="s">
        <v>179</v>
      </c>
      <c r="D4" s="58">
        <v>40</v>
      </c>
      <c r="E4" s="57"/>
      <c r="F4" s="58" t="s">
        <v>314</v>
      </c>
      <c r="G4" s="59" t="s">
        <v>315</v>
      </c>
      <c r="H4" s="58" t="s">
        <v>180</v>
      </c>
      <c r="I4" s="57" t="s">
        <v>181</v>
      </c>
      <c r="J4" s="58" t="s">
        <v>182</v>
      </c>
      <c r="K4" s="57" t="s">
        <v>183</v>
      </c>
      <c r="L4" s="58" t="s">
        <v>86</v>
      </c>
      <c r="M4" s="57" t="s">
        <v>86</v>
      </c>
      <c r="N4" s="58" t="s">
        <v>86</v>
      </c>
      <c r="O4" s="57" t="s">
        <v>184</v>
      </c>
      <c r="P4" s="58" t="s">
        <v>185</v>
      </c>
      <c r="Q4" s="57" t="s">
        <v>186</v>
      </c>
      <c r="R4" s="58" t="s">
        <v>187</v>
      </c>
      <c r="S4" s="57" t="s">
        <v>85</v>
      </c>
      <c r="T4" s="58" t="s">
        <v>86</v>
      </c>
      <c r="U4" s="57"/>
      <c r="V4" s="84">
        <v>0.2</v>
      </c>
      <c r="W4" s="57" t="s">
        <v>316</v>
      </c>
      <c r="X4" s="58">
        <v>20</v>
      </c>
    </row>
    <row r="5" spans="1:24" s="44" customFormat="1" ht="80.45" customHeight="1" x14ac:dyDescent="0.25">
      <c r="A5" s="55" t="s">
        <v>48</v>
      </c>
      <c r="B5" s="56" t="s">
        <v>189</v>
      </c>
      <c r="C5" s="57"/>
      <c r="D5" s="58"/>
      <c r="E5" s="57"/>
      <c r="F5" s="58"/>
      <c r="G5" s="59" t="s">
        <v>317</v>
      </c>
      <c r="H5" s="58" t="s">
        <v>190</v>
      </c>
      <c r="I5" s="57" t="s">
        <v>191</v>
      </c>
      <c r="J5" s="58" t="s">
        <v>86</v>
      </c>
      <c r="K5" s="57" t="s">
        <v>86</v>
      </c>
      <c r="L5" s="58" t="s">
        <v>192</v>
      </c>
      <c r="M5" s="57" t="s">
        <v>86</v>
      </c>
      <c r="N5" s="58" t="s">
        <v>86</v>
      </c>
      <c r="O5" s="57" t="s">
        <v>193</v>
      </c>
      <c r="P5" s="58" t="s">
        <v>194</v>
      </c>
      <c r="Q5" s="57" t="s">
        <v>195</v>
      </c>
      <c r="R5" s="58" t="s">
        <v>196</v>
      </c>
      <c r="S5" s="57" t="s">
        <v>85</v>
      </c>
      <c r="T5" s="58" t="s">
        <v>86</v>
      </c>
      <c r="U5" s="57" t="s">
        <v>86</v>
      </c>
      <c r="V5" s="84">
        <v>0.1</v>
      </c>
      <c r="W5" s="57" t="s">
        <v>197</v>
      </c>
      <c r="X5" s="58">
        <v>10</v>
      </c>
    </row>
    <row r="6" spans="1:24" s="44" customFormat="1" ht="80.45" customHeight="1" x14ac:dyDescent="0.25">
      <c r="A6" s="55" t="s">
        <v>48</v>
      </c>
      <c r="B6" s="56" t="s">
        <v>156</v>
      </c>
      <c r="C6" s="57">
        <v>15000</v>
      </c>
      <c r="D6" s="58"/>
      <c r="E6" s="57"/>
      <c r="F6" s="58" t="s">
        <v>318</v>
      </c>
      <c r="G6" s="59" t="s">
        <v>319</v>
      </c>
      <c r="H6" s="58" t="s">
        <v>199</v>
      </c>
      <c r="I6" s="57" t="s">
        <v>85</v>
      </c>
      <c r="J6" s="58" t="s">
        <v>86</v>
      </c>
      <c r="K6" s="57" t="s">
        <v>86</v>
      </c>
      <c r="L6" s="58"/>
      <c r="M6" s="57"/>
      <c r="N6" s="58"/>
      <c r="O6" s="57" t="s">
        <v>200</v>
      </c>
      <c r="P6" s="58"/>
      <c r="Q6" s="57" t="s">
        <v>86</v>
      </c>
      <c r="R6" s="58" t="s">
        <v>202</v>
      </c>
      <c r="S6" s="57"/>
      <c r="T6" s="58"/>
      <c r="U6" s="57"/>
      <c r="V6" s="84">
        <v>0.5</v>
      </c>
      <c r="W6" s="57" t="s">
        <v>320</v>
      </c>
      <c r="X6" s="58"/>
    </row>
    <row r="7" spans="1:24" s="44" customFormat="1" ht="80.45" customHeight="1" x14ac:dyDescent="0.25">
      <c r="A7" s="55" t="s">
        <v>48</v>
      </c>
      <c r="B7" s="56" t="s">
        <v>433</v>
      </c>
      <c r="C7" s="57">
        <v>850</v>
      </c>
      <c r="D7" s="58">
        <v>11</v>
      </c>
      <c r="E7" s="57">
        <v>80000000</v>
      </c>
      <c r="F7" s="58">
        <v>28500000</v>
      </c>
      <c r="G7" s="59" t="s">
        <v>434</v>
      </c>
      <c r="H7" s="58" t="s">
        <v>435</v>
      </c>
      <c r="I7" s="57" t="s">
        <v>436</v>
      </c>
      <c r="J7" s="58" t="s">
        <v>86</v>
      </c>
      <c r="K7" s="57" t="s">
        <v>86</v>
      </c>
      <c r="L7" s="58" t="s">
        <v>86</v>
      </c>
      <c r="M7" s="57" t="s">
        <v>86</v>
      </c>
      <c r="N7" s="58" t="s">
        <v>86</v>
      </c>
      <c r="O7" s="57" t="s">
        <v>86</v>
      </c>
      <c r="P7" s="58" t="s">
        <v>437</v>
      </c>
      <c r="Q7" s="57" t="s">
        <v>438</v>
      </c>
      <c r="R7" s="58"/>
      <c r="S7" s="57" t="s">
        <v>439</v>
      </c>
      <c r="T7" s="58" t="s">
        <v>86</v>
      </c>
      <c r="U7" s="57" t="s">
        <v>36</v>
      </c>
      <c r="V7" s="84" t="s">
        <v>332</v>
      </c>
      <c r="W7" s="57" t="s">
        <v>332</v>
      </c>
      <c r="X7" s="58" t="s">
        <v>332</v>
      </c>
    </row>
    <row r="8" spans="1:24" s="44" customFormat="1" ht="80.45" customHeight="1" x14ac:dyDescent="0.25">
      <c r="A8" s="55" t="s">
        <v>48</v>
      </c>
      <c r="B8" s="56" t="s">
        <v>203</v>
      </c>
      <c r="C8" s="57">
        <v>350</v>
      </c>
      <c r="D8" s="58">
        <v>9</v>
      </c>
      <c r="E8" s="57"/>
      <c r="F8" s="58" t="s">
        <v>321</v>
      </c>
      <c r="G8" s="59" t="s">
        <v>322</v>
      </c>
      <c r="H8" s="58" t="s">
        <v>204</v>
      </c>
      <c r="I8" s="57" t="s">
        <v>323</v>
      </c>
      <c r="J8" s="58" t="s">
        <v>324</v>
      </c>
      <c r="K8" s="57" t="s">
        <v>323</v>
      </c>
      <c r="L8" s="58" t="s">
        <v>323</v>
      </c>
      <c r="M8" s="57" t="s">
        <v>323</v>
      </c>
      <c r="N8" s="58" t="s">
        <v>323</v>
      </c>
      <c r="O8" s="57" t="s">
        <v>205</v>
      </c>
      <c r="P8" s="58" t="s">
        <v>206</v>
      </c>
      <c r="Q8" s="57" t="s">
        <v>149</v>
      </c>
      <c r="R8" s="58"/>
      <c r="S8" s="57" t="s">
        <v>85</v>
      </c>
      <c r="T8" s="58" t="s">
        <v>85</v>
      </c>
      <c r="U8" s="57"/>
      <c r="V8" s="84">
        <v>0.3</v>
      </c>
      <c r="W8" s="57" t="s">
        <v>325</v>
      </c>
      <c r="X8" s="58">
        <v>30</v>
      </c>
    </row>
    <row r="9" spans="1:24" s="44" customFormat="1" ht="80.45" customHeight="1" x14ac:dyDescent="0.25">
      <c r="A9" s="55" t="s">
        <v>48</v>
      </c>
      <c r="B9" s="56" t="s">
        <v>207</v>
      </c>
      <c r="C9" s="57" t="s">
        <v>326</v>
      </c>
      <c r="D9" s="58" t="s">
        <v>327</v>
      </c>
      <c r="E9" s="57" t="s">
        <v>328</v>
      </c>
      <c r="F9" s="58" t="s">
        <v>329</v>
      </c>
      <c r="G9" s="59" t="s">
        <v>330</v>
      </c>
      <c r="H9" s="58" t="s">
        <v>208</v>
      </c>
      <c r="I9" s="57" t="s">
        <v>85</v>
      </c>
      <c r="J9" s="58" t="s">
        <v>86</v>
      </c>
      <c r="K9" s="57" t="s">
        <v>209</v>
      </c>
      <c r="L9" s="58" t="s">
        <v>331</v>
      </c>
      <c r="M9" s="57" t="s">
        <v>86</v>
      </c>
      <c r="N9" s="58" t="s">
        <v>86</v>
      </c>
      <c r="O9" s="57" t="s">
        <v>210</v>
      </c>
      <c r="P9" s="58"/>
      <c r="Q9" s="57" t="s">
        <v>86</v>
      </c>
      <c r="R9" s="58"/>
      <c r="S9" s="57" t="s">
        <v>85</v>
      </c>
      <c r="T9" s="58" t="s">
        <v>85</v>
      </c>
      <c r="U9" s="57" t="s">
        <v>211</v>
      </c>
      <c r="V9" s="84" t="s">
        <v>332</v>
      </c>
      <c r="W9" s="57" t="s">
        <v>333</v>
      </c>
      <c r="X9" s="58" t="s">
        <v>332</v>
      </c>
    </row>
    <row r="10" spans="1:24" s="44" customFormat="1" ht="80.45" customHeight="1" x14ac:dyDescent="0.25">
      <c r="A10" s="55" t="s">
        <v>213</v>
      </c>
      <c r="B10" s="56" t="s">
        <v>214</v>
      </c>
      <c r="C10" s="57">
        <v>1130</v>
      </c>
      <c r="D10" s="58"/>
      <c r="E10" s="57" t="s">
        <v>345</v>
      </c>
      <c r="F10" s="58"/>
      <c r="G10" s="59" t="s">
        <v>346</v>
      </c>
      <c r="H10" s="58" t="s">
        <v>215</v>
      </c>
      <c r="I10" s="57" t="s">
        <v>216</v>
      </c>
      <c r="J10" s="58" t="s">
        <v>217</v>
      </c>
      <c r="K10" s="57" t="s">
        <v>218</v>
      </c>
      <c r="L10" s="58" t="s">
        <v>219</v>
      </c>
      <c r="M10" s="57" t="s">
        <v>220</v>
      </c>
      <c r="N10" s="58" t="s">
        <v>86</v>
      </c>
      <c r="O10" s="57" t="s">
        <v>221</v>
      </c>
      <c r="P10" s="58"/>
      <c r="Q10" s="57" t="s">
        <v>222</v>
      </c>
      <c r="R10" s="58" t="s">
        <v>198</v>
      </c>
      <c r="S10" s="57"/>
      <c r="T10" s="58"/>
      <c r="U10" s="57"/>
      <c r="V10" s="84" t="s">
        <v>198</v>
      </c>
      <c r="W10" s="57" t="s">
        <v>198</v>
      </c>
      <c r="X10" s="58" t="s">
        <v>198</v>
      </c>
    </row>
    <row r="11" spans="1:24" s="44" customFormat="1" ht="80.45" customHeight="1" x14ac:dyDescent="0.25">
      <c r="A11" s="55" t="s">
        <v>48</v>
      </c>
      <c r="B11" s="56" t="s">
        <v>311</v>
      </c>
      <c r="C11" s="57">
        <v>250</v>
      </c>
      <c r="D11" s="58">
        <v>6</v>
      </c>
      <c r="E11" s="57" t="s">
        <v>334</v>
      </c>
      <c r="F11" s="58" t="s">
        <v>335</v>
      </c>
      <c r="G11" s="59" t="s">
        <v>336</v>
      </c>
      <c r="H11" s="58" t="s">
        <v>337</v>
      </c>
      <c r="I11" s="57" t="s">
        <v>338</v>
      </c>
      <c r="J11" s="58" t="s">
        <v>339</v>
      </c>
      <c r="K11" s="57" t="s">
        <v>86</v>
      </c>
      <c r="L11" s="58" t="s">
        <v>340</v>
      </c>
      <c r="M11" s="57" t="s">
        <v>86</v>
      </c>
      <c r="N11" s="58" t="s">
        <v>86</v>
      </c>
      <c r="O11" s="57" t="s">
        <v>341</v>
      </c>
      <c r="P11" s="58" t="s">
        <v>342</v>
      </c>
      <c r="Q11" s="57" t="s">
        <v>343</v>
      </c>
      <c r="R11" s="58"/>
      <c r="S11" s="57" t="s">
        <v>85</v>
      </c>
      <c r="T11" s="58" t="s">
        <v>86</v>
      </c>
      <c r="U11" s="57" t="s">
        <v>344</v>
      </c>
      <c r="V11" s="84"/>
      <c r="W11" s="57"/>
      <c r="X11" s="58"/>
    </row>
    <row r="12" spans="1:24" s="44" customFormat="1" ht="80.45" customHeight="1" x14ac:dyDescent="0.25">
      <c r="A12" s="55" t="s">
        <v>48</v>
      </c>
      <c r="B12" s="56" t="s">
        <v>446</v>
      </c>
      <c r="C12" s="57"/>
      <c r="D12" s="58"/>
      <c r="E12" s="57"/>
      <c r="F12" s="58"/>
      <c r="G12" s="59"/>
      <c r="H12" s="58" t="s">
        <v>440</v>
      </c>
      <c r="I12" s="57" t="s">
        <v>441</v>
      </c>
      <c r="J12" s="58" t="s">
        <v>442</v>
      </c>
      <c r="K12" s="57" t="s">
        <v>443</v>
      </c>
      <c r="L12" s="58" t="s">
        <v>86</v>
      </c>
      <c r="M12" s="57" t="s">
        <v>444</v>
      </c>
      <c r="N12" s="58" t="s">
        <v>86</v>
      </c>
      <c r="O12" s="57" t="s">
        <v>445</v>
      </c>
      <c r="P12" s="58" t="s">
        <v>86</v>
      </c>
      <c r="Q12" s="57" t="s">
        <v>186</v>
      </c>
      <c r="R12" s="58"/>
      <c r="S12" s="57" t="s">
        <v>85</v>
      </c>
      <c r="T12" s="58" t="s">
        <v>86</v>
      </c>
      <c r="U12" s="57" t="s">
        <v>36</v>
      </c>
      <c r="V12" s="84"/>
      <c r="W12" s="57"/>
      <c r="X12" s="58"/>
    </row>
    <row r="13" spans="1:24" s="44" customFormat="1" ht="80.45" customHeight="1" x14ac:dyDescent="0.25">
      <c r="A13" s="55" t="s">
        <v>223</v>
      </c>
      <c r="B13" s="56" t="s">
        <v>157</v>
      </c>
      <c r="C13" s="57"/>
      <c r="D13" s="58"/>
      <c r="E13" s="57"/>
      <c r="F13" s="58"/>
      <c r="G13" s="59" t="s">
        <v>347</v>
      </c>
      <c r="H13" s="58" t="s">
        <v>224</v>
      </c>
      <c r="I13" s="57" t="s">
        <v>225</v>
      </c>
      <c r="J13" s="58" t="s">
        <v>226</v>
      </c>
      <c r="K13" s="57" t="s">
        <v>86</v>
      </c>
      <c r="L13" s="58"/>
      <c r="M13" s="57"/>
      <c r="N13" s="58"/>
      <c r="O13" s="57" t="s">
        <v>348</v>
      </c>
      <c r="P13" s="58"/>
      <c r="Q13" s="57"/>
      <c r="R13" s="58" t="s">
        <v>349</v>
      </c>
      <c r="S13" s="57" t="s">
        <v>99</v>
      </c>
      <c r="T13" s="58"/>
      <c r="U13" s="57"/>
      <c r="V13" s="84"/>
      <c r="W13" s="57"/>
      <c r="X13" s="58"/>
    </row>
    <row r="14" spans="1:24" s="44" customFormat="1" ht="80.45" customHeight="1" x14ac:dyDescent="0.25">
      <c r="A14" s="55" t="s">
        <v>48</v>
      </c>
      <c r="B14" s="56" t="s">
        <v>278</v>
      </c>
      <c r="C14" s="57">
        <v>2500</v>
      </c>
      <c r="D14" s="58">
        <v>110</v>
      </c>
      <c r="E14" s="57" t="s">
        <v>350</v>
      </c>
      <c r="F14" s="58" t="s">
        <v>351</v>
      </c>
      <c r="G14" s="59" t="s">
        <v>352</v>
      </c>
      <c r="H14" s="58" t="s">
        <v>353</v>
      </c>
      <c r="I14" s="57" t="s">
        <v>354</v>
      </c>
      <c r="J14" s="58" t="s">
        <v>355</v>
      </c>
      <c r="K14" s="57" t="s">
        <v>162</v>
      </c>
      <c r="L14" s="58" t="s">
        <v>162</v>
      </c>
      <c r="M14" s="57" t="s">
        <v>162</v>
      </c>
      <c r="N14" s="58" t="s">
        <v>162</v>
      </c>
      <c r="O14" s="57" t="s">
        <v>356</v>
      </c>
      <c r="P14" s="58"/>
      <c r="Q14" s="57" t="s">
        <v>188</v>
      </c>
      <c r="R14" s="58"/>
      <c r="S14" s="57" t="s">
        <v>86</v>
      </c>
      <c r="T14" s="58" t="s">
        <v>86</v>
      </c>
      <c r="U14" s="57"/>
      <c r="V14" s="84"/>
      <c r="W14" s="57"/>
      <c r="X14" s="58"/>
    </row>
    <row r="15" spans="1:24" s="44" customFormat="1" ht="80.45" customHeight="1" x14ac:dyDescent="0.25">
      <c r="A15" s="55" t="s">
        <v>48</v>
      </c>
      <c r="B15" s="56" t="s">
        <v>158</v>
      </c>
      <c r="C15" s="57" t="s">
        <v>227</v>
      </c>
      <c r="D15" s="58" t="s">
        <v>228</v>
      </c>
      <c r="E15" s="57" t="s">
        <v>357</v>
      </c>
      <c r="F15" s="58"/>
      <c r="G15" s="59" t="s">
        <v>358</v>
      </c>
      <c r="H15" s="58" t="s">
        <v>229</v>
      </c>
      <c r="I15" s="57" t="s">
        <v>230</v>
      </c>
      <c r="J15" s="58" t="s">
        <v>231</v>
      </c>
      <c r="K15" s="57" t="s">
        <v>232</v>
      </c>
      <c r="L15" s="58" t="s">
        <v>86</v>
      </c>
      <c r="M15" s="57" t="s">
        <v>86</v>
      </c>
      <c r="N15" s="58" t="s">
        <v>86</v>
      </c>
      <c r="O15" s="57" t="s">
        <v>233</v>
      </c>
      <c r="P15" s="58"/>
      <c r="Q15" s="57" t="s">
        <v>234</v>
      </c>
      <c r="R15" s="58" t="s">
        <v>235</v>
      </c>
      <c r="S15" s="57" t="s">
        <v>85</v>
      </c>
      <c r="T15" s="58"/>
      <c r="U15" s="57"/>
      <c r="V15" s="84">
        <v>0.3</v>
      </c>
      <c r="W15" s="57">
        <v>600000000</v>
      </c>
      <c r="X15" s="58" t="s">
        <v>236</v>
      </c>
    </row>
    <row r="16" spans="1:24" s="44" customFormat="1" ht="80.45" customHeight="1" x14ac:dyDescent="0.25">
      <c r="A16" s="55" t="s">
        <v>48</v>
      </c>
      <c r="B16" s="56" t="s">
        <v>312</v>
      </c>
      <c r="C16" s="57">
        <v>2500</v>
      </c>
      <c r="D16" s="58">
        <v>20</v>
      </c>
      <c r="E16" s="57">
        <v>450</v>
      </c>
      <c r="F16" s="58" t="s">
        <v>332</v>
      </c>
      <c r="G16" s="59" t="s">
        <v>359</v>
      </c>
      <c r="H16" s="58" t="s">
        <v>360</v>
      </c>
      <c r="I16" s="57" t="s">
        <v>361</v>
      </c>
      <c r="J16" s="58" t="s">
        <v>362</v>
      </c>
      <c r="K16" s="57" t="s">
        <v>363</v>
      </c>
      <c r="L16" s="58" t="s">
        <v>364</v>
      </c>
      <c r="M16" s="57" t="s">
        <v>86</v>
      </c>
      <c r="N16" s="58" t="s">
        <v>365</v>
      </c>
      <c r="O16" s="57" t="s">
        <v>176</v>
      </c>
      <c r="P16" s="58"/>
      <c r="Q16" s="57" t="s">
        <v>366</v>
      </c>
      <c r="R16" s="58"/>
      <c r="S16" s="57" t="s">
        <v>85</v>
      </c>
      <c r="T16" s="58" t="s">
        <v>367</v>
      </c>
      <c r="U16" s="57" t="s">
        <v>332</v>
      </c>
      <c r="V16" s="84" t="s">
        <v>368</v>
      </c>
      <c r="W16" s="57" t="s">
        <v>178</v>
      </c>
      <c r="X16" s="58" t="s">
        <v>178</v>
      </c>
    </row>
    <row r="17" spans="1:24" s="44" customFormat="1" ht="80.45" customHeight="1" x14ac:dyDescent="0.25">
      <c r="A17" s="55" t="s">
        <v>48</v>
      </c>
      <c r="B17" s="56" t="s">
        <v>313</v>
      </c>
      <c r="C17" s="57">
        <v>350</v>
      </c>
      <c r="D17" s="58">
        <v>8</v>
      </c>
      <c r="E17" s="57"/>
      <c r="F17" s="58"/>
      <c r="G17" s="59" t="s">
        <v>369</v>
      </c>
      <c r="H17" s="58" t="s">
        <v>370</v>
      </c>
      <c r="I17" s="57" t="s">
        <v>371</v>
      </c>
      <c r="J17" s="58" t="s">
        <v>86</v>
      </c>
      <c r="K17" s="57" t="s">
        <v>86</v>
      </c>
      <c r="L17" s="58" t="s">
        <v>86</v>
      </c>
      <c r="M17" s="57" t="s">
        <v>372</v>
      </c>
      <c r="N17" s="58" t="s">
        <v>86</v>
      </c>
      <c r="O17" s="57" t="s">
        <v>176</v>
      </c>
      <c r="P17" s="58"/>
      <c r="Q17" s="57" t="s">
        <v>177</v>
      </c>
      <c r="R17" s="58"/>
      <c r="S17" s="57" t="s">
        <v>85</v>
      </c>
      <c r="T17" s="58" t="s">
        <v>86</v>
      </c>
      <c r="U17" s="57"/>
      <c r="V17" s="84"/>
      <c r="W17" s="57"/>
      <c r="X17" s="58">
        <v>10</v>
      </c>
    </row>
    <row r="18" spans="1:24" s="44" customFormat="1" ht="80.45" customHeight="1" x14ac:dyDescent="0.25">
      <c r="A18" s="55" t="s">
        <v>238</v>
      </c>
      <c r="B18" s="56" t="s">
        <v>239</v>
      </c>
      <c r="C18" s="57">
        <v>3400</v>
      </c>
      <c r="D18" s="58" t="s">
        <v>373</v>
      </c>
      <c r="E18" s="57" t="s">
        <v>374</v>
      </c>
      <c r="F18" s="58"/>
      <c r="G18" s="59" t="s">
        <v>375</v>
      </c>
      <c r="H18" s="58" t="s">
        <v>240</v>
      </c>
      <c r="I18" s="57" t="s">
        <v>241</v>
      </c>
      <c r="J18" s="58" t="s">
        <v>162</v>
      </c>
      <c r="K18" s="57" t="s">
        <v>162</v>
      </c>
      <c r="L18" s="58" t="s">
        <v>162</v>
      </c>
      <c r="M18" s="57" t="s">
        <v>162</v>
      </c>
      <c r="N18" s="58" t="s">
        <v>376</v>
      </c>
      <c r="O18" s="57" t="s">
        <v>242</v>
      </c>
      <c r="P18" s="58"/>
      <c r="Q18" s="57" t="s">
        <v>186</v>
      </c>
      <c r="R18" s="58"/>
      <c r="S18" s="57" t="s">
        <v>376</v>
      </c>
      <c r="T18" s="58" t="s">
        <v>376</v>
      </c>
      <c r="U18" s="57" t="s">
        <v>243</v>
      </c>
      <c r="V18" s="84" t="s">
        <v>244</v>
      </c>
      <c r="W18" s="57" t="s">
        <v>245</v>
      </c>
      <c r="X18" s="58" t="s">
        <v>246</v>
      </c>
    </row>
    <row r="19" spans="1:24" s="44" customFormat="1" ht="80.45" customHeight="1" x14ac:dyDescent="0.25">
      <c r="A19" s="55" t="s">
        <v>48</v>
      </c>
      <c r="B19" s="56" t="s">
        <v>247</v>
      </c>
      <c r="C19" s="57">
        <v>35</v>
      </c>
      <c r="D19" s="58">
        <v>3</v>
      </c>
      <c r="E19" s="57">
        <v>5000000</v>
      </c>
      <c r="F19" s="58">
        <v>2500000</v>
      </c>
      <c r="G19" s="59" t="s">
        <v>377</v>
      </c>
      <c r="H19" s="58" t="s">
        <v>248</v>
      </c>
      <c r="I19" s="57" t="s">
        <v>249</v>
      </c>
      <c r="J19" s="58" t="s">
        <v>86</v>
      </c>
      <c r="K19" s="57" t="s">
        <v>86</v>
      </c>
      <c r="L19" s="58" t="s">
        <v>86</v>
      </c>
      <c r="M19" s="57" t="s">
        <v>86</v>
      </c>
      <c r="N19" s="58" t="s">
        <v>86</v>
      </c>
      <c r="O19" s="57" t="s">
        <v>212</v>
      </c>
      <c r="P19" s="58" t="s">
        <v>250</v>
      </c>
      <c r="Q19" s="57" t="s">
        <v>251</v>
      </c>
      <c r="R19" s="58" t="s">
        <v>252</v>
      </c>
      <c r="S19" s="57" t="s">
        <v>85</v>
      </c>
      <c r="T19" s="58" t="s">
        <v>86</v>
      </c>
      <c r="U19" s="57" t="s">
        <v>253</v>
      </c>
      <c r="V19" s="84">
        <v>0.3</v>
      </c>
      <c r="W19" s="57" t="s">
        <v>378</v>
      </c>
      <c r="X19" s="58">
        <v>50</v>
      </c>
    </row>
    <row r="20" spans="1:24" s="44" customFormat="1" ht="80.45" customHeight="1" x14ac:dyDescent="0.25">
      <c r="A20" s="55" t="s">
        <v>48</v>
      </c>
      <c r="B20" s="56" t="s">
        <v>254</v>
      </c>
      <c r="C20" s="57">
        <v>2700</v>
      </c>
      <c r="D20" s="58">
        <v>100</v>
      </c>
      <c r="E20" s="57">
        <v>700</v>
      </c>
      <c r="F20" s="58" t="s">
        <v>255</v>
      </c>
      <c r="G20" s="59" t="s">
        <v>379</v>
      </c>
      <c r="H20" s="58" t="s">
        <v>256</v>
      </c>
      <c r="I20" s="57" t="s">
        <v>85</v>
      </c>
      <c r="J20" s="58" t="s">
        <v>86</v>
      </c>
      <c r="K20" s="57" t="s">
        <v>86</v>
      </c>
      <c r="L20" s="58" t="s">
        <v>85</v>
      </c>
      <c r="M20" s="57" t="s">
        <v>86</v>
      </c>
      <c r="N20" s="58" t="s">
        <v>86</v>
      </c>
      <c r="O20" s="57" t="s">
        <v>86</v>
      </c>
      <c r="P20" s="58"/>
      <c r="Q20" s="57" t="s">
        <v>257</v>
      </c>
      <c r="R20" s="58">
        <v>9001</v>
      </c>
      <c r="S20" s="57" t="s">
        <v>85</v>
      </c>
      <c r="T20" s="58" t="s">
        <v>85</v>
      </c>
      <c r="U20" s="57"/>
      <c r="V20" s="84">
        <v>0.2</v>
      </c>
      <c r="W20" s="57" t="s">
        <v>380</v>
      </c>
      <c r="X20" s="58">
        <v>50</v>
      </c>
    </row>
    <row r="21" spans="1:24" s="44" customFormat="1" ht="80.45" customHeight="1" x14ac:dyDescent="0.25">
      <c r="A21" s="55" t="s">
        <v>48</v>
      </c>
      <c r="B21" s="56" t="s">
        <v>399</v>
      </c>
      <c r="C21" s="57" t="s">
        <v>400</v>
      </c>
      <c r="D21" s="58" t="s">
        <v>401</v>
      </c>
      <c r="E21" s="57" t="s">
        <v>402</v>
      </c>
      <c r="F21" s="58" t="s">
        <v>403</v>
      </c>
      <c r="G21" s="59" t="s">
        <v>404</v>
      </c>
      <c r="H21" s="58" t="s">
        <v>405</v>
      </c>
      <c r="I21" s="57" t="s">
        <v>406</v>
      </c>
      <c r="J21" s="58" t="s">
        <v>86</v>
      </c>
      <c r="K21" s="57" t="s">
        <v>86</v>
      </c>
      <c r="L21" s="58" t="s">
        <v>86</v>
      </c>
      <c r="M21" s="57" t="s">
        <v>86</v>
      </c>
      <c r="N21" s="58" t="s">
        <v>86</v>
      </c>
      <c r="O21" s="57" t="s">
        <v>86</v>
      </c>
      <c r="P21" s="58" t="s">
        <v>86</v>
      </c>
      <c r="Q21" s="57" t="s">
        <v>407</v>
      </c>
      <c r="R21" s="58" t="s">
        <v>408</v>
      </c>
      <c r="S21" s="57" t="s">
        <v>85</v>
      </c>
      <c r="T21" s="58" t="s">
        <v>409</v>
      </c>
      <c r="U21" s="57" t="s">
        <v>86</v>
      </c>
      <c r="V21" s="84">
        <v>0.3</v>
      </c>
      <c r="W21" s="57" t="s">
        <v>410</v>
      </c>
      <c r="X21" s="58">
        <v>100</v>
      </c>
    </row>
    <row r="22" spans="1:24" s="44" customFormat="1" ht="80.45" customHeight="1" x14ac:dyDescent="0.25">
      <c r="A22" s="55" t="s">
        <v>48</v>
      </c>
      <c r="B22" s="56" t="s">
        <v>381</v>
      </c>
      <c r="C22" s="57">
        <v>120</v>
      </c>
      <c r="D22" s="58">
        <v>7</v>
      </c>
      <c r="E22" s="57">
        <v>55000000</v>
      </c>
      <c r="F22" s="58">
        <v>4000000</v>
      </c>
      <c r="G22" s="59" t="s">
        <v>382</v>
      </c>
      <c r="H22" s="58" t="s">
        <v>383</v>
      </c>
      <c r="I22" s="57" t="s">
        <v>384</v>
      </c>
      <c r="J22" s="58" t="s">
        <v>323</v>
      </c>
      <c r="K22" s="57" t="s">
        <v>323</v>
      </c>
      <c r="L22" s="58" t="s">
        <v>323</v>
      </c>
      <c r="M22" s="57" t="s">
        <v>323</v>
      </c>
      <c r="N22" s="58" t="s">
        <v>323</v>
      </c>
      <c r="O22" s="57" t="s">
        <v>176</v>
      </c>
      <c r="P22" s="58" t="s">
        <v>323</v>
      </c>
      <c r="Q22" s="57" t="s">
        <v>385</v>
      </c>
      <c r="R22" s="58"/>
      <c r="S22" s="57" t="s">
        <v>85</v>
      </c>
      <c r="T22" s="58" t="s">
        <v>86</v>
      </c>
      <c r="U22" s="57" t="s">
        <v>86</v>
      </c>
      <c r="V22" s="84">
        <v>0.25</v>
      </c>
      <c r="W22" s="57">
        <v>1000000</v>
      </c>
      <c r="X22" s="58">
        <v>25</v>
      </c>
    </row>
    <row r="23" spans="1:24" s="44" customFormat="1" ht="80.45" customHeight="1" x14ac:dyDescent="0.25">
      <c r="A23" s="55" t="s">
        <v>411</v>
      </c>
      <c r="B23" s="56" t="s">
        <v>412</v>
      </c>
      <c r="C23" s="57"/>
      <c r="D23" s="58"/>
      <c r="E23" s="57" t="s">
        <v>413</v>
      </c>
      <c r="F23" s="58"/>
      <c r="G23" s="59" t="s">
        <v>414</v>
      </c>
      <c r="H23" s="58" t="s">
        <v>415</v>
      </c>
      <c r="I23" s="57" t="s">
        <v>85</v>
      </c>
      <c r="J23" s="58" t="s">
        <v>85</v>
      </c>
      <c r="K23" s="57" t="s">
        <v>85</v>
      </c>
      <c r="L23" s="58" t="s">
        <v>85</v>
      </c>
      <c r="M23" s="57"/>
      <c r="N23" s="58"/>
      <c r="O23" s="57" t="s">
        <v>416</v>
      </c>
      <c r="P23" s="58"/>
      <c r="Q23" s="57" t="s">
        <v>417</v>
      </c>
      <c r="R23" s="58" t="s">
        <v>418</v>
      </c>
      <c r="S23" s="57" t="s">
        <v>85</v>
      </c>
      <c r="T23" s="58"/>
      <c r="U23" s="57"/>
      <c r="V23" s="84"/>
      <c r="W23" s="57"/>
      <c r="X23" s="58"/>
    </row>
    <row r="24" spans="1:24" s="44" customFormat="1" ht="80.45" customHeight="1" x14ac:dyDescent="0.25">
      <c r="A24" s="55" t="s">
        <v>48</v>
      </c>
      <c r="B24" s="56" t="s">
        <v>272</v>
      </c>
      <c r="C24" s="57">
        <v>1300</v>
      </c>
      <c r="D24" s="58">
        <v>20</v>
      </c>
      <c r="E24" s="57"/>
      <c r="F24" s="58" t="s">
        <v>386</v>
      </c>
      <c r="G24" s="59" t="s">
        <v>387</v>
      </c>
      <c r="H24" s="58" t="s">
        <v>273</v>
      </c>
      <c r="I24" s="57" t="s">
        <v>274</v>
      </c>
      <c r="J24" s="58" t="s">
        <v>275</v>
      </c>
      <c r="K24" s="57" t="s">
        <v>86</v>
      </c>
      <c r="L24" s="58" t="s">
        <v>86</v>
      </c>
      <c r="M24" s="57" t="s">
        <v>86</v>
      </c>
      <c r="N24" s="58" t="s">
        <v>86</v>
      </c>
      <c r="O24" s="57" t="s">
        <v>86</v>
      </c>
      <c r="P24" s="58" t="s">
        <v>276</v>
      </c>
      <c r="Q24" s="57" t="s">
        <v>277</v>
      </c>
      <c r="R24" s="58"/>
      <c r="S24" s="57" t="s">
        <v>85</v>
      </c>
      <c r="T24" s="58" t="s">
        <v>86</v>
      </c>
      <c r="U24" s="57"/>
      <c r="V24" s="84">
        <v>0.3</v>
      </c>
      <c r="W24" s="57"/>
      <c r="X24" s="58">
        <v>20</v>
      </c>
    </row>
    <row r="25" spans="1:24" s="44" customFormat="1" ht="80.45" customHeight="1" x14ac:dyDescent="0.25">
      <c r="A25" s="55" t="s">
        <v>64</v>
      </c>
      <c r="B25" s="56" t="s">
        <v>258</v>
      </c>
      <c r="C25" s="57">
        <v>30000</v>
      </c>
      <c r="D25" s="58">
        <v>300</v>
      </c>
      <c r="E25" s="57"/>
      <c r="F25" s="58"/>
      <c r="G25" s="59" t="s">
        <v>388</v>
      </c>
      <c r="H25" s="58" t="s">
        <v>259</v>
      </c>
      <c r="I25" s="57" t="s">
        <v>260</v>
      </c>
      <c r="J25" s="58" t="s">
        <v>162</v>
      </c>
      <c r="K25" s="57" t="s">
        <v>162</v>
      </c>
      <c r="L25" s="58" t="s">
        <v>162</v>
      </c>
      <c r="M25" s="57" t="s">
        <v>162</v>
      </c>
      <c r="N25" s="58" t="s">
        <v>261</v>
      </c>
      <c r="O25" s="57" t="s">
        <v>262</v>
      </c>
      <c r="P25" s="58" t="s">
        <v>263</v>
      </c>
      <c r="Q25" s="57" t="s">
        <v>264</v>
      </c>
      <c r="R25" s="58"/>
      <c r="S25" s="57" t="s">
        <v>389</v>
      </c>
      <c r="T25" s="58" t="s">
        <v>389</v>
      </c>
      <c r="U25" s="57" t="s">
        <v>265</v>
      </c>
      <c r="V25" s="84">
        <v>0.3</v>
      </c>
      <c r="W25" s="57"/>
      <c r="X25" s="58">
        <v>20</v>
      </c>
    </row>
    <row r="26" spans="1:24" s="44" customFormat="1" ht="80.45" customHeight="1" x14ac:dyDescent="0.25">
      <c r="A26" s="55" t="s">
        <v>48</v>
      </c>
      <c r="B26" s="56" t="s">
        <v>266</v>
      </c>
      <c r="C26" s="57">
        <v>180</v>
      </c>
      <c r="D26" s="58">
        <v>15</v>
      </c>
      <c r="E26" s="57">
        <v>80</v>
      </c>
      <c r="F26" s="58">
        <v>25</v>
      </c>
      <c r="G26" s="59" t="s">
        <v>390</v>
      </c>
      <c r="H26" s="58" t="s">
        <v>267</v>
      </c>
      <c r="I26" s="57" t="s">
        <v>268</v>
      </c>
      <c r="J26" s="58" t="s">
        <v>86</v>
      </c>
      <c r="K26" s="57" t="s">
        <v>86</v>
      </c>
      <c r="L26" s="58" t="s">
        <v>86</v>
      </c>
      <c r="M26" s="57" t="s">
        <v>86</v>
      </c>
      <c r="N26" s="58" t="s">
        <v>86</v>
      </c>
      <c r="O26" s="57" t="s">
        <v>269</v>
      </c>
      <c r="P26" s="58" t="s">
        <v>270</v>
      </c>
      <c r="Q26" s="57" t="s">
        <v>177</v>
      </c>
      <c r="R26" s="58"/>
      <c r="S26" s="57" t="s">
        <v>85</v>
      </c>
      <c r="T26" s="58" t="s">
        <v>86</v>
      </c>
      <c r="U26" s="57"/>
      <c r="V26" s="84" t="s">
        <v>237</v>
      </c>
      <c r="W26" s="57" t="s">
        <v>271</v>
      </c>
      <c r="X26" s="58">
        <v>15</v>
      </c>
    </row>
  </sheetData>
  <hyperlinks>
    <hyperlink ref="G4" r:id="rId1"/>
    <hyperlink ref="G5" r:id="rId2"/>
    <hyperlink ref="G8" r:id="rId3"/>
    <hyperlink ref="G13" r:id="rId4"/>
    <hyperlink ref="G2" r:id="rId5"/>
  </hyperlinks>
  <pageMargins left="0.7" right="0.7" top="0.78740157499999996" bottom="0.78740157499999996" header="0.3" footer="0.3"/>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U44"/>
  <sheetViews>
    <sheetView topLeftCell="E1" workbookViewId="0">
      <selection activeCell="O11" sqref="O11"/>
    </sheetView>
  </sheetViews>
  <sheetFormatPr baseColWidth="10" defaultRowHeight="15" x14ac:dyDescent="0.25"/>
  <cols>
    <col min="2" max="2" width="26" customWidth="1"/>
    <col min="3" max="3" width="17.42578125" customWidth="1"/>
    <col min="4" max="4" width="19.7109375" customWidth="1"/>
    <col min="7" max="7" width="17.42578125" customWidth="1"/>
    <col min="14" max="14" width="15.42578125" customWidth="1"/>
    <col min="15" max="15" width="20" customWidth="1"/>
    <col min="17" max="17" width="14.28515625" customWidth="1"/>
  </cols>
  <sheetData>
    <row r="1" spans="1:21" s="16" customFormat="1" ht="89.45" customHeight="1" thickBot="1" x14ac:dyDescent="0.3">
      <c r="A1" s="15" t="s">
        <v>2</v>
      </c>
      <c r="B1" s="15" t="s">
        <v>0</v>
      </c>
      <c r="C1" s="15" t="s">
        <v>3</v>
      </c>
      <c r="D1" s="15" t="s">
        <v>4</v>
      </c>
      <c r="E1" s="15" t="s">
        <v>5</v>
      </c>
      <c r="F1" s="15" t="s">
        <v>78</v>
      </c>
      <c r="G1" s="15" t="s">
        <v>79</v>
      </c>
      <c r="H1" s="15" t="s">
        <v>83</v>
      </c>
      <c r="I1" s="15" t="s">
        <v>6</v>
      </c>
      <c r="J1" s="15" t="s">
        <v>7</v>
      </c>
      <c r="K1" s="15" t="s">
        <v>8</v>
      </c>
      <c r="L1" s="15" t="s">
        <v>9</v>
      </c>
      <c r="M1" s="15" t="s">
        <v>10</v>
      </c>
      <c r="N1" s="15" t="s">
        <v>148</v>
      </c>
      <c r="O1" s="15" t="s">
        <v>159</v>
      </c>
      <c r="P1" s="15" t="s">
        <v>11</v>
      </c>
      <c r="Q1" s="15" t="s">
        <v>1</v>
      </c>
      <c r="R1" s="15" t="s">
        <v>34</v>
      </c>
      <c r="S1" s="15" t="s">
        <v>94</v>
      </c>
      <c r="T1" s="15" t="s">
        <v>35</v>
      </c>
      <c r="U1" s="23" t="s">
        <v>100</v>
      </c>
    </row>
    <row r="2" spans="1:21" x14ac:dyDescent="0.25">
      <c r="B2" t="s">
        <v>87</v>
      </c>
      <c r="C2" t="s">
        <v>97</v>
      </c>
      <c r="D2" t="s">
        <v>97</v>
      </c>
      <c r="E2" t="s">
        <v>90</v>
      </c>
      <c r="F2" t="s">
        <v>97</v>
      </c>
      <c r="G2" t="s">
        <v>89</v>
      </c>
      <c r="H2" t="s">
        <v>97</v>
      </c>
      <c r="I2" t="s">
        <v>97</v>
      </c>
      <c r="J2" t="s">
        <v>97</v>
      </c>
      <c r="K2" t="s">
        <v>97</v>
      </c>
      <c r="L2" t="s">
        <v>97</v>
      </c>
      <c r="M2" t="s">
        <v>97</v>
      </c>
      <c r="N2" s="9" t="s">
        <v>150</v>
      </c>
      <c r="O2" t="s">
        <v>160</v>
      </c>
      <c r="P2" s="18">
        <v>0</v>
      </c>
      <c r="Q2" s="9" t="s">
        <v>98</v>
      </c>
      <c r="R2" s="9" t="s">
        <v>98</v>
      </c>
      <c r="S2" t="s">
        <v>94</v>
      </c>
      <c r="T2" t="s">
        <v>97</v>
      </c>
      <c r="U2" s="36" t="s">
        <v>99</v>
      </c>
    </row>
    <row r="3" spans="1:21" x14ac:dyDescent="0.25">
      <c r="B3" s="10" t="s">
        <v>67</v>
      </c>
      <c r="E3" s="10" t="s">
        <v>85</v>
      </c>
      <c r="G3" s="10" t="s">
        <v>80</v>
      </c>
      <c r="N3" t="s">
        <v>153</v>
      </c>
      <c r="O3" t="s">
        <v>161</v>
      </c>
      <c r="P3" s="19" t="s">
        <v>101</v>
      </c>
      <c r="S3">
        <v>1</v>
      </c>
      <c r="U3" s="36"/>
    </row>
    <row r="4" spans="1:21" x14ac:dyDescent="0.25">
      <c r="B4" s="10" t="s">
        <v>38</v>
      </c>
      <c r="E4" s="10" t="s">
        <v>86</v>
      </c>
      <c r="G4" s="10" t="s">
        <v>81</v>
      </c>
      <c r="N4" t="s">
        <v>149</v>
      </c>
      <c r="O4" t="s">
        <v>162</v>
      </c>
      <c r="P4" s="19" t="s">
        <v>102</v>
      </c>
      <c r="S4">
        <v>2</v>
      </c>
      <c r="U4" s="36"/>
    </row>
    <row r="5" spans="1:21" x14ac:dyDescent="0.25">
      <c r="B5" s="10" t="s">
        <v>39</v>
      </c>
      <c r="G5" s="10" t="s">
        <v>82</v>
      </c>
      <c r="P5" s="19" t="s">
        <v>103</v>
      </c>
      <c r="S5">
        <v>3</v>
      </c>
      <c r="U5" s="36"/>
    </row>
    <row r="6" spans="1:21" x14ac:dyDescent="0.25">
      <c r="B6" s="10" t="s">
        <v>68</v>
      </c>
      <c r="P6" s="19" t="s">
        <v>104</v>
      </c>
      <c r="U6" s="36"/>
    </row>
    <row r="7" spans="1:21" x14ac:dyDescent="0.25">
      <c r="B7" s="10" t="s">
        <v>40</v>
      </c>
      <c r="P7" s="19" t="s">
        <v>105</v>
      </c>
      <c r="U7" s="36"/>
    </row>
    <row r="8" spans="1:21" x14ac:dyDescent="0.25">
      <c r="B8" s="10" t="s">
        <v>41</v>
      </c>
      <c r="P8" s="19" t="s">
        <v>106</v>
      </c>
    </row>
    <row r="9" spans="1:21" x14ac:dyDescent="0.25">
      <c r="B9" s="10" t="s">
        <v>43</v>
      </c>
      <c r="P9" s="19" t="s">
        <v>107</v>
      </c>
    </row>
    <row r="10" spans="1:21" x14ac:dyDescent="0.25">
      <c r="B10" s="10" t="s">
        <v>44</v>
      </c>
      <c r="P10" s="19" t="s">
        <v>108</v>
      </c>
    </row>
    <row r="11" spans="1:21" x14ac:dyDescent="0.25">
      <c r="B11" s="10" t="s">
        <v>45</v>
      </c>
      <c r="P11" s="19" t="s">
        <v>109</v>
      </c>
    </row>
    <row r="12" spans="1:21" x14ac:dyDescent="0.25">
      <c r="B12" s="10" t="s">
        <v>46</v>
      </c>
      <c r="P12" s="19" t="s">
        <v>110</v>
      </c>
    </row>
    <row r="13" spans="1:21" x14ac:dyDescent="0.25">
      <c r="B13" s="10" t="s">
        <v>47</v>
      </c>
      <c r="P13" s="19" t="s">
        <v>111</v>
      </c>
    </row>
    <row r="14" spans="1:21" x14ac:dyDescent="0.25">
      <c r="B14" s="10" t="s">
        <v>48</v>
      </c>
    </row>
    <row r="15" spans="1:21" x14ac:dyDescent="0.25">
      <c r="B15" s="10" t="s">
        <v>49</v>
      </c>
    </row>
    <row r="16" spans="1:21" x14ac:dyDescent="0.25">
      <c r="B16" s="10" t="s">
        <v>50</v>
      </c>
      <c r="H16" s="12"/>
    </row>
    <row r="17" spans="2:8" x14ac:dyDescent="0.25">
      <c r="B17" s="10" t="s">
        <v>51</v>
      </c>
      <c r="H17" s="13"/>
    </row>
    <row r="18" spans="2:8" x14ac:dyDescent="0.25">
      <c r="B18" s="10" t="s">
        <v>52</v>
      </c>
      <c r="H18" s="14"/>
    </row>
    <row r="19" spans="2:8" x14ac:dyDescent="0.25">
      <c r="B19" s="10" t="s">
        <v>65</v>
      </c>
      <c r="H19" s="14"/>
    </row>
    <row r="20" spans="2:8" x14ac:dyDescent="0.25">
      <c r="B20" s="10" t="s">
        <v>53</v>
      </c>
      <c r="H20" s="14"/>
    </row>
    <row r="21" spans="2:8" x14ac:dyDescent="0.25">
      <c r="B21" s="10" t="s">
        <v>54</v>
      </c>
      <c r="H21" s="14"/>
    </row>
    <row r="22" spans="2:8" x14ac:dyDescent="0.25">
      <c r="B22" s="10" t="s">
        <v>55</v>
      </c>
      <c r="H22" s="14"/>
    </row>
    <row r="23" spans="2:8" x14ac:dyDescent="0.25">
      <c r="B23" s="10" t="s">
        <v>56</v>
      </c>
      <c r="H23" s="14"/>
    </row>
    <row r="24" spans="2:8" x14ac:dyDescent="0.25">
      <c r="B24" s="10" t="s">
        <v>66</v>
      </c>
      <c r="H24" s="14"/>
    </row>
    <row r="25" spans="2:8" x14ac:dyDescent="0.25">
      <c r="B25" s="10" t="s">
        <v>57</v>
      </c>
      <c r="H25" s="14"/>
    </row>
    <row r="26" spans="2:8" x14ac:dyDescent="0.25">
      <c r="B26" s="10" t="s">
        <v>70</v>
      </c>
      <c r="H26" s="14"/>
    </row>
    <row r="27" spans="2:8" x14ac:dyDescent="0.25">
      <c r="B27" s="10" t="s">
        <v>58</v>
      </c>
    </row>
    <row r="28" spans="2:8" x14ac:dyDescent="0.25">
      <c r="B28" s="10" t="s">
        <v>59</v>
      </c>
    </row>
    <row r="29" spans="2:8" x14ac:dyDescent="0.25">
      <c r="B29" s="10" t="s">
        <v>42</v>
      </c>
    </row>
    <row r="30" spans="2:8" x14ac:dyDescent="0.25">
      <c r="B30" s="10" t="s">
        <v>60</v>
      </c>
    </row>
    <row r="31" spans="2:8" x14ac:dyDescent="0.25">
      <c r="B31" s="10" t="s">
        <v>61</v>
      </c>
    </row>
    <row r="32" spans="2:8" x14ac:dyDescent="0.25">
      <c r="B32" s="10" t="s">
        <v>62</v>
      </c>
    </row>
    <row r="33" spans="2:2" x14ac:dyDescent="0.25">
      <c r="B33" s="10" t="s">
        <v>63</v>
      </c>
    </row>
    <row r="34" spans="2:2" x14ac:dyDescent="0.25">
      <c r="B34" s="10" t="s">
        <v>64</v>
      </c>
    </row>
    <row r="35" spans="2:2" x14ac:dyDescent="0.25">
      <c r="B35" s="10" t="s">
        <v>69</v>
      </c>
    </row>
    <row r="37" spans="2:2" x14ac:dyDescent="0.25">
      <c r="B37" t="s">
        <v>88</v>
      </c>
    </row>
    <row r="38" spans="2:2" x14ac:dyDescent="0.25">
      <c r="B38" s="10" t="s">
        <v>77</v>
      </c>
    </row>
    <row r="39" spans="2:2" x14ac:dyDescent="0.25">
      <c r="B39" s="10" t="s">
        <v>71</v>
      </c>
    </row>
    <row r="40" spans="2:2" x14ac:dyDescent="0.25">
      <c r="B40" s="10" t="s">
        <v>72</v>
      </c>
    </row>
    <row r="41" spans="2:2" x14ac:dyDescent="0.25">
      <c r="B41" s="10" t="s">
        <v>73</v>
      </c>
    </row>
    <row r="42" spans="2:2" x14ac:dyDescent="0.25">
      <c r="B42" s="10" t="s">
        <v>74</v>
      </c>
    </row>
    <row r="43" spans="2:2" x14ac:dyDescent="0.25">
      <c r="B43" s="10" t="s">
        <v>75</v>
      </c>
    </row>
    <row r="44" spans="2:2" x14ac:dyDescent="0.25">
      <c r="B44" s="10" t="s">
        <v>76</v>
      </c>
    </row>
  </sheetData>
  <sortState ref="B37:B43">
    <sortCondition ref="B2"/>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Supplier Profile - To Complete</vt:lpstr>
      <vt:lpstr>Summary of Buyer Profiles</vt:lpstr>
      <vt:lpstr>Drop-down tabs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Imelmann</dc:creator>
  <cp:lastModifiedBy>Canahuati, Giselle</cp:lastModifiedBy>
  <cp:lastPrinted>2018-10-12T09:55:35Z</cp:lastPrinted>
  <dcterms:created xsi:type="dcterms:W3CDTF">2018-03-12T09:51:23Z</dcterms:created>
  <dcterms:modified xsi:type="dcterms:W3CDTF">2020-02-19T09:08:16Z</dcterms:modified>
</cp:coreProperties>
</file>